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lockStructure="1"/>
  <bookViews>
    <workbookView xWindow="360" yWindow="60" windowWidth="12672" windowHeight="4596"/>
  </bookViews>
  <sheets>
    <sheet name="Introduction" sheetId="5" r:id="rId1"/>
    <sheet name="U.S. branch agency calculator" sheetId="1" r:id="rId2"/>
    <sheet name="IHC calculator" sheetId="6" r:id="rId3"/>
  </sheets>
  <calcPr calcId="145621"/>
</workbook>
</file>

<file path=xl/calcChain.xml><?xml version="1.0" encoding="utf-8"?>
<calcChain xmlns="http://schemas.openxmlformats.org/spreadsheetml/2006/main">
  <c r="AF16" i="6" l="1"/>
  <c r="O18" i="6" l="1"/>
  <c r="Z35" i="6"/>
  <c r="Y35" i="6"/>
  <c r="X35" i="6"/>
  <c r="W35" i="6"/>
  <c r="Z28" i="6"/>
  <c r="Z36" i="6" s="1"/>
  <c r="Y28" i="6"/>
  <c r="Y36" i="6" s="1"/>
  <c r="X28" i="6"/>
  <c r="W28" i="6"/>
  <c r="Z18" i="6"/>
  <c r="Y18" i="6"/>
  <c r="X18" i="6"/>
  <c r="W18" i="6"/>
  <c r="Z12" i="6"/>
  <c r="Y12" i="6"/>
  <c r="X12" i="6"/>
  <c r="W12" i="6"/>
  <c r="I35" i="6"/>
  <c r="H35" i="6"/>
  <c r="G35" i="6"/>
  <c r="G36" i="6" s="1"/>
  <c r="F35" i="6"/>
  <c r="E35" i="6"/>
  <c r="D35" i="6"/>
  <c r="I28" i="6"/>
  <c r="H28" i="6"/>
  <c r="G28" i="6"/>
  <c r="F28" i="6"/>
  <c r="E28" i="6"/>
  <c r="E36" i="6" s="1"/>
  <c r="D28" i="6"/>
  <c r="I18" i="6"/>
  <c r="H18" i="6"/>
  <c r="G18" i="6"/>
  <c r="F18" i="6"/>
  <c r="E18" i="6"/>
  <c r="D18" i="6"/>
  <c r="D19" i="6" s="1"/>
  <c r="I12" i="6"/>
  <c r="H12" i="6"/>
  <c r="G12" i="6"/>
  <c r="F12" i="6"/>
  <c r="F19" i="6" s="1"/>
  <c r="E12" i="6"/>
  <c r="D12" i="6"/>
  <c r="O35" i="6"/>
  <c r="N35" i="6"/>
  <c r="M35" i="6"/>
  <c r="L35" i="6"/>
  <c r="K35" i="6"/>
  <c r="J35" i="6"/>
  <c r="O28" i="6"/>
  <c r="N28" i="6"/>
  <c r="M28" i="6"/>
  <c r="L28" i="6"/>
  <c r="K28" i="6"/>
  <c r="J28" i="6"/>
  <c r="N18" i="6"/>
  <c r="M18" i="6"/>
  <c r="L18" i="6"/>
  <c r="K18" i="6"/>
  <c r="J18" i="6"/>
  <c r="O12" i="6"/>
  <c r="N12" i="6"/>
  <c r="M12" i="6"/>
  <c r="L12" i="6"/>
  <c r="K12" i="6"/>
  <c r="J12" i="6"/>
  <c r="U35" i="6"/>
  <c r="T35" i="6"/>
  <c r="S35" i="6"/>
  <c r="R35" i="6"/>
  <c r="Q35" i="6"/>
  <c r="P35" i="6"/>
  <c r="U28" i="6"/>
  <c r="T28" i="6"/>
  <c r="S28" i="6"/>
  <c r="R28" i="6"/>
  <c r="Q28" i="6"/>
  <c r="P28" i="6"/>
  <c r="U18" i="6"/>
  <c r="T18" i="6"/>
  <c r="S18" i="6"/>
  <c r="R18" i="6"/>
  <c r="Q18" i="6"/>
  <c r="P18" i="6"/>
  <c r="U12" i="6"/>
  <c r="T12" i="6"/>
  <c r="S12" i="6"/>
  <c r="R12" i="6"/>
  <c r="Q12" i="6"/>
  <c r="P12" i="6"/>
  <c r="AB35" i="6"/>
  <c r="AA35" i="6"/>
  <c r="V35" i="6"/>
  <c r="AB28" i="6"/>
  <c r="AA28" i="6"/>
  <c r="V28" i="6"/>
  <c r="V36" i="6" s="1"/>
  <c r="AB18" i="6"/>
  <c r="AB19" i="6" s="1"/>
  <c r="AA18" i="6"/>
  <c r="V18" i="6"/>
  <c r="AB12" i="6"/>
  <c r="AA12" i="6"/>
  <c r="V12" i="6"/>
  <c r="D36" i="6" l="1"/>
  <c r="V19" i="6"/>
  <c r="U19" i="6"/>
  <c r="L36" i="6"/>
  <c r="M36" i="6"/>
  <c r="N36" i="6"/>
  <c r="W36" i="6"/>
  <c r="T36" i="6"/>
  <c r="X36" i="6"/>
  <c r="J36" i="6"/>
  <c r="W19" i="6"/>
  <c r="L19" i="6"/>
  <c r="X19" i="6"/>
  <c r="S19" i="6"/>
  <c r="M19" i="6"/>
  <c r="Y19" i="6"/>
  <c r="T19" i="6"/>
  <c r="N19" i="6"/>
  <c r="Z19" i="6"/>
  <c r="P19" i="6"/>
  <c r="AA19" i="6"/>
  <c r="O19" i="6"/>
  <c r="Q19" i="6"/>
  <c r="O36" i="6"/>
  <c r="R19" i="6"/>
  <c r="S36" i="6"/>
  <c r="E19" i="6"/>
  <c r="H36" i="6"/>
  <c r="AB36" i="6"/>
  <c r="U36" i="6"/>
  <c r="J19" i="6"/>
  <c r="I36" i="6"/>
  <c r="K19" i="6"/>
  <c r="K36" i="6"/>
  <c r="G19" i="6"/>
  <c r="I19" i="6"/>
  <c r="AA36" i="6"/>
  <c r="H19" i="6"/>
  <c r="R36" i="6"/>
  <c r="F36" i="6"/>
  <c r="P36" i="6"/>
  <c r="Q36" i="6"/>
  <c r="AF16" i="1" l="1"/>
  <c r="AE38" i="1"/>
  <c r="AD38" i="1"/>
  <c r="AC38" i="1"/>
  <c r="AB38" i="1"/>
  <c r="AA38" i="1"/>
  <c r="Z38" i="1"/>
  <c r="AE31" i="1"/>
  <c r="AD31" i="1"/>
  <c r="AC31" i="1"/>
  <c r="AB31" i="1"/>
  <c r="AA31" i="1"/>
  <c r="Z31" i="1"/>
  <c r="AE18" i="1"/>
  <c r="AD18" i="1"/>
  <c r="AC18" i="1"/>
  <c r="AB18" i="1"/>
  <c r="AA18" i="1"/>
  <c r="Z18" i="1"/>
  <c r="AE12" i="1"/>
  <c r="AD12" i="1"/>
  <c r="AC12" i="1"/>
  <c r="AB12" i="1"/>
  <c r="AA12" i="1"/>
  <c r="Z12" i="1"/>
  <c r="Y38" i="1"/>
  <c r="X38" i="1"/>
  <c r="W38" i="1"/>
  <c r="V38" i="1"/>
  <c r="U38" i="1"/>
  <c r="T38" i="1"/>
  <c r="S38" i="1"/>
  <c r="Y31" i="1"/>
  <c r="X31" i="1"/>
  <c r="W31" i="1"/>
  <c r="V31" i="1"/>
  <c r="U31" i="1"/>
  <c r="T31" i="1"/>
  <c r="S31" i="1"/>
  <c r="Y18" i="1"/>
  <c r="X18" i="1"/>
  <c r="W18" i="1"/>
  <c r="W20" i="1" s="1"/>
  <c r="V18" i="1"/>
  <c r="U18" i="1"/>
  <c r="T18" i="1"/>
  <c r="S18" i="1"/>
  <c r="Y12" i="1"/>
  <c r="X12" i="1"/>
  <c r="W12" i="1"/>
  <c r="V12" i="1"/>
  <c r="U12" i="1"/>
  <c r="T12" i="1"/>
  <c r="S12" i="1"/>
  <c r="R38" i="1"/>
  <c r="Q38" i="1"/>
  <c r="P38" i="1"/>
  <c r="O38" i="1"/>
  <c r="N38" i="1"/>
  <c r="M38" i="1"/>
  <c r="L38" i="1"/>
  <c r="K38" i="1"/>
  <c r="R31" i="1"/>
  <c r="R39" i="1" s="1"/>
  <c r="Q31" i="1"/>
  <c r="P31" i="1"/>
  <c r="O31" i="1"/>
  <c r="N31" i="1"/>
  <c r="N39" i="1" s="1"/>
  <c r="M31" i="1"/>
  <c r="L31" i="1"/>
  <c r="K31" i="1"/>
  <c r="R18" i="1"/>
  <c r="Q18" i="1"/>
  <c r="P18" i="1"/>
  <c r="O18" i="1"/>
  <c r="N18" i="1"/>
  <c r="M18" i="1"/>
  <c r="L18" i="1"/>
  <c r="K18" i="1"/>
  <c r="R12" i="1"/>
  <c r="R20" i="1" s="1"/>
  <c r="Q12" i="1"/>
  <c r="P12" i="1"/>
  <c r="O12" i="1"/>
  <c r="O20" i="1" s="1"/>
  <c r="O22" i="1" s="1"/>
  <c r="N12" i="1"/>
  <c r="M12" i="1"/>
  <c r="L12" i="1"/>
  <c r="K12" i="1"/>
  <c r="J38" i="1"/>
  <c r="I38" i="1"/>
  <c r="H38" i="1"/>
  <c r="J31" i="1"/>
  <c r="I31" i="1"/>
  <c r="H31" i="1"/>
  <c r="J18" i="1"/>
  <c r="I18" i="1"/>
  <c r="H18" i="1"/>
  <c r="J12" i="1"/>
  <c r="I12" i="1"/>
  <c r="H12" i="1"/>
  <c r="G38" i="1"/>
  <c r="F38" i="1"/>
  <c r="G31" i="1"/>
  <c r="F31" i="1"/>
  <c r="G18" i="1"/>
  <c r="F18" i="1"/>
  <c r="G12" i="1"/>
  <c r="F12" i="1"/>
  <c r="J20" i="1" l="1"/>
  <c r="J22" i="1" s="1"/>
  <c r="AB20" i="1"/>
  <c r="AC20" i="1"/>
  <c r="N20" i="1"/>
  <c r="N22" i="1" s="1"/>
  <c r="Z20" i="1"/>
  <c r="AC39" i="1"/>
  <c r="AE39" i="1"/>
  <c r="AD39" i="1"/>
  <c r="U20" i="1"/>
  <c r="T39" i="1"/>
  <c r="AD20" i="1"/>
  <c r="V20" i="1"/>
  <c r="I39" i="1"/>
  <c r="J39" i="1"/>
  <c r="X20" i="1"/>
  <c r="AA39" i="1"/>
  <c r="M20" i="1"/>
  <c r="M22" i="1" s="1"/>
  <c r="AE20" i="1"/>
  <c r="Y20" i="1"/>
  <c r="X39" i="1"/>
  <c r="H39" i="1"/>
  <c r="S20" i="1"/>
  <c r="AA20" i="1"/>
  <c r="AB39" i="1"/>
  <c r="T20" i="1"/>
  <c r="K20" i="1"/>
  <c r="K22" i="1" s="1"/>
  <c r="Z39" i="1"/>
  <c r="G20" i="1"/>
  <c r="G22" i="1" s="1"/>
  <c r="M39" i="1"/>
  <c r="W39" i="1"/>
  <c r="U39" i="1"/>
  <c r="O39" i="1"/>
  <c r="V39" i="1"/>
  <c r="Q39" i="1"/>
  <c r="L39" i="1"/>
  <c r="S39" i="1"/>
  <c r="Y39" i="1"/>
  <c r="K39" i="1"/>
  <c r="F20" i="1"/>
  <c r="F22" i="1" s="1"/>
  <c r="H20" i="1"/>
  <c r="H22" i="1" s="1"/>
  <c r="I20" i="1"/>
  <c r="I22" i="1" s="1"/>
  <c r="Q20" i="1"/>
  <c r="P20" i="1"/>
  <c r="L20" i="1"/>
  <c r="L22" i="1" s="1"/>
  <c r="P39" i="1"/>
  <c r="F39" i="1"/>
  <c r="G39" i="1"/>
  <c r="AE35" i="6"/>
  <c r="AD35" i="6"/>
  <c r="AC35" i="6"/>
  <c r="C35" i="6"/>
  <c r="B35" i="6"/>
  <c r="AF34" i="6"/>
  <c r="AF33" i="6"/>
  <c r="AF32" i="6"/>
  <c r="AF31" i="6"/>
  <c r="AE28" i="6"/>
  <c r="AD28" i="6"/>
  <c r="AC28" i="6"/>
  <c r="C28" i="6"/>
  <c r="B28" i="6"/>
  <c r="AF27" i="6"/>
  <c r="AF26" i="6"/>
  <c r="AF25" i="6"/>
  <c r="AF24" i="6"/>
  <c r="AE18" i="6"/>
  <c r="AD18" i="6"/>
  <c r="AC18" i="6"/>
  <c r="C18" i="6"/>
  <c r="B18" i="6"/>
  <c r="AF17" i="6"/>
  <c r="AF15" i="6"/>
  <c r="AE12" i="6"/>
  <c r="AD12" i="6"/>
  <c r="AC12" i="6"/>
  <c r="C12" i="6"/>
  <c r="B12" i="6"/>
  <c r="AF11" i="6"/>
  <c r="AF10" i="6"/>
  <c r="AF9" i="6"/>
  <c r="C19" i="6" l="1"/>
  <c r="AC19" i="6"/>
  <c r="AD19" i="6"/>
  <c r="AE19" i="6"/>
  <c r="AF18" i="6"/>
  <c r="B19" i="6"/>
  <c r="AC36" i="6"/>
  <c r="AE36" i="6"/>
  <c r="C36" i="6"/>
  <c r="AF35" i="6"/>
  <c r="AD36" i="6"/>
  <c r="AF28" i="6"/>
  <c r="B36" i="6"/>
  <c r="B38" i="6" s="1"/>
  <c r="B39" i="6" s="1"/>
  <c r="AF12" i="6"/>
  <c r="E38" i="1"/>
  <c r="D38" i="1"/>
  <c r="C38" i="1"/>
  <c r="B38" i="1"/>
  <c r="AF37" i="1"/>
  <c r="AF36" i="1"/>
  <c r="AF30" i="1"/>
  <c r="AF29" i="1"/>
  <c r="AF17" i="1"/>
  <c r="AF11" i="1"/>
  <c r="AF10" i="1"/>
  <c r="E31" i="1"/>
  <c r="D31" i="1"/>
  <c r="C31" i="1"/>
  <c r="B31" i="1"/>
  <c r="E18" i="1"/>
  <c r="D18" i="1"/>
  <c r="C18" i="1"/>
  <c r="B18" i="1"/>
  <c r="E12" i="1"/>
  <c r="D12" i="1"/>
  <c r="C12" i="1"/>
  <c r="B12" i="1"/>
  <c r="AF19" i="6" l="1"/>
  <c r="B45" i="6" s="1"/>
  <c r="AF36" i="6"/>
  <c r="C38" i="6"/>
  <c r="D38" i="6" s="1"/>
  <c r="AF35" i="1"/>
  <c r="AF34" i="1"/>
  <c r="AF28" i="1"/>
  <c r="AF27" i="1"/>
  <c r="AF15" i="1"/>
  <c r="AF9" i="1"/>
  <c r="E38" i="6" l="1"/>
  <c r="D39" i="6"/>
  <c r="C39" i="6"/>
  <c r="C39" i="1"/>
  <c r="B39" i="1"/>
  <c r="AF31" i="1"/>
  <c r="E39" i="1"/>
  <c r="D39" i="1"/>
  <c r="AF38" i="1"/>
  <c r="AF12" i="1"/>
  <c r="E20" i="1"/>
  <c r="E22" i="1" s="1"/>
  <c r="C20" i="1"/>
  <c r="C22" i="1" s="1"/>
  <c r="D20" i="1"/>
  <c r="D22" i="1" s="1"/>
  <c r="B20" i="1"/>
  <c r="AF18" i="1"/>
  <c r="F38" i="6" l="1"/>
  <c r="E39" i="6"/>
  <c r="AF20" i="1"/>
  <c r="B22" i="1"/>
  <c r="AF22" i="1" s="1"/>
  <c r="B53" i="1" s="1"/>
  <c r="B41" i="1"/>
  <c r="AF39" i="1"/>
  <c r="G38" i="6" l="1"/>
  <c r="F39" i="6"/>
  <c r="B42" i="1"/>
  <c r="B46" i="1"/>
  <c r="B47" i="1" s="1"/>
  <c r="C41" i="1"/>
  <c r="C46" i="1" s="1"/>
  <c r="H38" i="6" l="1"/>
  <c r="G39" i="6"/>
  <c r="C42" i="1"/>
  <c r="D41" i="1"/>
  <c r="D46" i="1" s="1"/>
  <c r="C47" i="1"/>
  <c r="I38" i="6" l="1"/>
  <c r="H39" i="6"/>
  <c r="D47" i="1"/>
  <c r="D42" i="1"/>
  <c r="E41" i="1"/>
  <c r="E46" i="1" s="1"/>
  <c r="J38" i="6" l="1"/>
  <c r="I39" i="6"/>
  <c r="E42" i="1"/>
  <c r="F41" i="1"/>
  <c r="F46" i="1" s="1"/>
  <c r="E47" i="1"/>
  <c r="K38" i="6" l="1"/>
  <c r="J39" i="6"/>
  <c r="F47" i="1"/>
  <c r="F42" i="1"/>
  <c r="G41" i="1"/>
  <c r="G46" i="1" s="1"/>
  <c r="L38" i="6" l="1"/>
  <c r="K39" i="6"/>
  <c r="G42" i="1"/>
  <c r="H41" i="1"/>
  <c r="H46" i="1" s="1"/>
  <c r="G47" i="1"/>
  <c r="M38" i="6" l="1"/>
  <c r="L39" i="6"/>
  <c r="H42" i="1"/>
  <c r="I41" i="1"/>
  <c r="I46" i="1" s="1"/>
  <c r="H47" i="1"/>
  <c r="N38" i="6" l="1"/>
  <c r="M39" i="6"/>
  <c r="I47" i="1"/>
  <c r="I42" i="1"/>
  <c r="J41" i="1"/>
  <c r="J46" i="1" s="1"/>
  <c r="O38" i="6" l="1"/>
  <c r="N39" i="6"/>
  <c r="J42" i="1"/>
  <c r="K41" i="1"/>
  <c r="K46" i="1" s="1"/>
  <c r="J47" i="1"/>
  <c r="P38" i="6" l="1"/>
  <c r="O39" i="6"/>
  <c r="K47" i="1"/>
  <c r="K42" i="1"/>
  <c r="L41" i="1"/>
  <c r="L46" i="1" s="1"/>
  <c r="Q38" i="6" l="1"/>
  <c r="P39" i="6"/>
  <c r="L42" i="1"/>
  <c r="M41" i="1"/>
  <c r="M46" i="1" s="1"/>
  <c r="L47" i="1"/>
  <c r="R38" i="6" l="1"/>
  <c r="Q39" i="6"/>
  <c r="M47" i="1"/>
  <c r="M42" i="1"/>
  <c r="N41" i="1"/>
  <c r="N46" i="1" s="1"/>
  <c r="R39" i="6" l="1"/>
  <c r="S38" i="6"/>
  <c r="N42" i="1"/>
  <c r="O41" i="1"/>
  <c r="O46" i="1" s="1"/>
  <c r="O47" i="1" s="1"/>
  <c r="N47" i="1"/>
  <c r="M48" i="1" s="1"/>
  <c r="T38" i="6" l="1"/>
  <c r="S39" i="6"/>
  <c r="O48" i="1"/>
  <c r="C48" i="1"/>
  <c r="D48" i="1"/>
  <c r="D49" i="1" s="1"/>
  <c r="B48" i="1"/>
  <c r="B49" i="1" s="1"/>
  <c r="E48" i="1"/>
  <c r="E49" i="1" s="1"/>
  <c r="G48" i="1"/>
  <c r="F48" i="1"/>
  <c r="F49" i="1" s="1"/>
  <c r="H48" i="1"/>
  <c r="H49" i="1" s="1"/>
  <c r="J48" i="1"/>
  <c r="K48" i="1"/>
  <c r="K49" i="1" s="1"/>
  <c r="L48" i="1"/>
  <c r="L49" i="1" s="1"/>
  <c r="I48" i="1"/>
  <c r="I49" i="1" s="1"/>
  <c r="N48" i="1"/>
  <c r="N49" i="1" s="1"/>
  <c r="O49" i="1"/>
  <c r="J49" i="1"/>
  <c r="G49" i="1"/>
  <c r="C49" i="1"/>
  <c r="P41" i="1"/>
  <c r="O42" i="1"/>
  <c r="M49" i="1"/>
  <c r="U38" i="6" l="1"/>
  <c r="T39" i="6"/>
  <c r="AF49" i="1"/>
  <c r="B54" i="1" s="1"/>
  <c r="B55" i="1" s="1"/>
  <c r="B57" i="1" s="1"/>
  <c r="P42" i="1"/>
  <c r="Q41" i="1"/>
  <c r="U39" i="6" l="1"/>
  <c r="V38" i="6"/>
  <c r="R41" i="1"/>
  <c r="Q42" i="1"/>
  <c r="V39" i="6" l="1"/>
  <c r="W38" i="6"/>
  <c r="R42" i="1"/>
  <c r="S41" i="1"/>
  <c r="X38" i="6" l="1"/>
  <c r="W39" i="6"/>
  <c r="T41" i="1"/>
  <c r="S42" i="1"/>
  <c r="X39" i="6" l="1"/>
  <c r="Y38" i="6"/>
  <c r="T42" i="1"/>
  <c r="U41" i="1"/>
  <c r="Y39" i="6" l="1"/>
  <c r="Z38" i="6"/>
  <c r="U42" i="1"/>
  <c r="V41" i="1"/>
  <c r="AA38" i="6" l="1"/>
  <c r="Z39" i="6"/>
  <c r="V42" i="1"/>
  <c r="W41" i="1"/>
  <c r="AA39" i="6" l="1"/>
  <c r="AB38" i="6"/>
  <c r="W42" i="1"/>
  <c r="X41" i="1"/>
  <c r="AC38" i="6" l="1"/>
  <c r="AB39" i="6"/>
  <c r="Y41" i="1"/>
  <c r="X42" i="1"/>
  <c r="AC39" i="6" l="1"/>
  <c r="AD38" i="6"/>
  <c r="Z41" i="1"/>
  <c r="Y42" i="1"/>
  <c r="AE38" i="6" l="1"/>
  <c r="AE39" i="6" s="1"/>
  <c r="AD39" i="6"/>
  <c r="Y40" i="6" s="1"/>
  <c r="Y41" i="6" s="1"/>
  <c r="AB40" i="6"/>
  <c r="AB41" i="6" s="1"/>
  <c r="AA41" i="1"/>
  <c r="Z42" i="1"/>
  <c r="V40" i="6" l="1"/>
  <c r="V41" i="6" s="1"/>
  <c r="AC40" i="6"/>
  <c r="AC41" i="6" s="1"/>
  <c r="AE40" i="6"/>
  <c r="AE41" i="6" s="1"/>
  <c r="F40" i="6"/>
  <c r="F41" i="6" s="1"/>
  <c r="G40" i="6"/>
  <c r="G41" i="6" s="1"/>
  <c r="H40" i="6"/>
  <c r="H41" i="6" s="1"/>
  <c r="O40" i="6"/>
  <c r="O41" i="6" s="1"/>
  <c r="J40" i="6"/>
  <c r="J41" i="6" s="1"/>
  <c r="Q40" i="6"/>
  <c r="Q41" i="6" s="1"/>
  <c r="B40" i="6"/>
  <c r="B41" i="6" s="1"/>
  <c r="N40" i="6"/>
  <c r="N41" i="6" s="1"/>
  <c r="T40" i="6"/>
  <c r="T41" i="6" s="1"/>
  <c r="D40" i="6"/>
  <c r="D41" i="6" s="1"/>
  <c r="M40" i="6"/>
  <c r="M41" i="6" s="1"/>
  <c r="L40" i="6"/>
  <c r="L41" i="6" s="1"/>
  <c r="C40" i="6"/>
  <c r="C41" i="6" s="1"/>
  <c r="P40" i="6"/>
  <c r="P41" i="6" s="1"/>
  <c r="I40" i="6"/>
  <c r="I41" i="6" s="1"/>
  <c r="E40" i="6"/>
  <c r="E41" i="6" s="1"/>
  <c r="S40" i="6"/>
  <c r="S41" i="6" s="1"/>
  <c r="K40" i="6"/>
  <c r="K41" i="6" s="1"/>
  <c r="R40" i="6"/>
  <c r="R41" i="6" s="1"/>
  <c r="U40" i="6"/>
  <c r="U41" i="6" s="1"/>
  <c r="X40" i="6"/>
  <c r="X41" i="6" s="1"/>
  <c r="AD40" i="6"/>
  <c r="AD41" i="6" s="1"/>
  <c r="Z40" i="6"/>
  <c r="Z41" i="6" s="1"/>
  <c r="W40" i="6"/>
  <c r="W41" i="6" s="1"/>
  <c r="AA40" i="6"/>
  <c r="AA41" i="6" s="1"/>
  <c r="AB41" i="1"/>
  <c r="AA42" i="1"/>
  <c r="AF41" i="6" l="1"/>
  <c r="B46" i="6" s="1"/>
  <c r="B47" i="6" s="1"/>
  <c r="B49" i="6" s="1"/>
  <c r="AC41" i="1"/>
  <c r="AB42" i="1"/>
  <c r="AD41" i="1" l="1"/>
  <c r="AC42" i="1"/>
  <c r="AE41" i="1" l="1"/>
  <c r="AE42" i="1" s="1"/>
  <c r="AD42" i="1"/>
  <c r="N43" i="1" l="1"/>
  <c r="N44" i="1" s="1"/>
  <c r="F43" i="1"/>
  <c r="F44" i="1" s="1"/>
  <c r="U43" i="1"/>
  <c r="U44" i="1" s="1"/>
  <c r="X43" i="1"/>
  <c r="X44" i="1" s="1"/>
  <c r="E43" i="1"/>
  <c r="E44" i="1" s="1"/>
  <c r="I43" i="1"/>
  <c r="I44" i="1" s="1"/>
  <c r="K43" i="1"/>
  <c r="K44" i="1" s="1"/>
  <c r="AB43" i="1"/>
  <c r="AB44" i="1" s="1"/>
  <c r="R43" i="1"/>
  <c r="R44" i="1" s="1"/>
  <c r="Y43" i="1"/>
  <c r="Y44" i="1" s="1"/>
  <c r="W43" i="1"/>
  <c r="W44" i="1" s="1"/>
  <c r="G43" i="1"/>
  <c r="G44" i="1" s="1"/>
  <c r="V43" i="1"/>
  <c r="V44" i="1" s="1"/>
  <c r="P43" i="1"/>
  <c r="P44" i="1" s="1"/>
  <c r="AD43" i="1"/>
  <c r="AD44" i="1" s="1"/>
  <c r="Z43" i="1"/>
  <c r="Z44" i="1" s="1"/>
  <c r="T43" i="1"/>
  <c r="T44" i="1" s="1"/>
  <c r="D43" i="1"/>
  <c r="D44" i="1" s="1"/>
  <c r="M43" i="1"/>
  <c r="M44" i="1" s="1"/>
  <c r="Q43" i="1"/>
  <c r="Q44" i="1" s="1"/>
  <c r="S43" i="1"/>
  <c r="S44" i="1" s="1"/>
  <c r="L43" i="1"/>
  <c r="L44" i="1" s="1"/>
  <c r="AE43" i="1"/>
  <c r="AE44" i="1" s="1"/>
  <c r="AA43" i="1"/>
  <c r="AA44" i="1" s="1"/>
  <c r="J43" i="1"/>
  <c r="J44" i="1" s="1"/>
  <c r="AC43" i="1"/>
  <c r="AC44" i="1" s="1"/>
  <c r="O43" i="1"/>
  <c r="O44" i="1" s="1"/>
  <c r="C43" i="1"/>
  <c r="C44" i="1" s="1"/>
  <c r="B43" i="1"/>
  <c r="B44" i="1" s="1"/>
  <c r="H43" i="1"/>
  <c r="H44" i="1" s="1"/>
  <c r="AF44" i="1" l="1"/>
</calcChain>
</file>

<file path=xl/sharedStrings.xml><?xml version="1.0" encoding="utf-8"?>
<sst xmlns="http://schemas.openxmlformats.org/spreadsheetml/2006/main" count="222" uniqueCount="74">
  <si>
    <t>Day 1</t>
  </si>
  <si>
    <t>Day 2</t>
  </si>
  <si>
    <t>Day 3</t>
  </si>
  <si>
    <t>Day 4</t>
  </si>
  <si>
    <t>Day 5</t>
  </si>
  <si>
    <t>Period Total</t>
  </si>
  <si>
    <t>Maturing loans/placements with other firms</t>
  </si>
  <si>
    <t>Non-affiliate cash flow sources</t>
  </si>
  <si>
    <t>Maturing wholesale funding /deposits</t>
  </si>
  <si>
    <t>Maturing loans to parent</t>
  </si>
  <si>
    <t>Maturing loans to non-U.S. entities</t>
  </si>
  <si>
    <t>Maturing funding from parent</t>
  </si>
  <si>
    <t>Maturing deposit from non-U.S. entities</t>
  </si>
  <si>
    <t>Total non-affiliate cash flow sources</t>
  </si>
  <si>
    <t>Non-affiliate cash flow needs</t>
  </si>
  <si>
    <t>Total non-affiliate cash flow needs</t>
  </si>
  <si>
    <t>Net external stressed cash flow need</t>
  </si>
  <si>
    <t>Net intragroup cash flows</t>
  </si>
  <si>
    <t>Daily cumulative net intragroup cash flow</t>
  </si>
  <si>
    <t>Daily cumulative net intragroup cash flow need</t>
  </si>
  <si>
    <t>Greatest daily cumulative net intragroup cash flow need</t>
  </si>
  <si>
    <r>
      <t xml:space="preserve">NET </t>
    </r>
    <r>
      <rPr>
        <b/>
        <u/>
        <sz val="14"/>
        <color theme="1"/>
        <rFont val="Arial"/>
        <family val="2"/>
      </rPr>
      <t>INTERNAL</t>
    </r>
    <r>
      <rPr>
        <b/>
        <sz val="14"/>
        <color theme="1"/>
        <rFont val="Arial"/>
        <family val="2"/>
      </rPr>
      <t xml:space="preserve"> STRESSED CASH FLOW NEED</t>
    </r>
  </si>
  <si>
    <t>NET STRESSED CASH FLOW NEED</t>
  </si>
  <si>
    <t>U.S. Liquidity Buffer Calculator for a Foreign Bank's 
U.S. Branches/Agencies and IHC</t>
  </si>
  <si>
    <t>U.S. Liquidity Buffer Calculator for U.S. Branches/Agencies</t>
  </si>
  <si>
    <t>Minimum size of U.S. liquidity buffer for U.S. branches/agencies</t>
  </si>
  <si>
    <r>
      <t xml:space="preserve">NET </t>
    </r>
    <r>
      <rPr>
        <b/>
        <u/>
        <sz val="14"/>
        <color theme="1"/>
        <rFont val="Arial"/>
        <family val="2"/>
      </rPr>
      <t>EXTERNAL</t>
    </r>
    <r>
      <rPr>
        <b/>
        <i/>
        <sz val="14"/>
        <color theme="1"/>
        <rFont val="Arial"/>
        <family val="2"/>
      </rPr>
      <t xml:space="preserve"> </t>
    </r>
    <r>
      <rPr>
        <b/>
        <sz val="14"/>
        <color theme="1"/>
        <rFont val="Arial"/>
        <family val="2"/>
      </rPr>
      <t>STRESSED CASH FLOW NEED</t>
    </r>
  </si>
  <si>
    <t>[insert additional category]</t>
  </si>
  <si>
    <t xml:space="preserve">Amounts below relate to the first 14 days </t>
  </si>
  <si>
    <t>Net internal stressed cash flow need</t>
  </si>
  <si>
    <t>Net stressed cash flow need</t>
  </si>
  <si>
    <t>U.S. Liquidity Buffer Calculator for IHC</t>
  </si>
  <si>
    <t xml:space="preserve">Amounts below relate to the entire 30 days </t>
  </si>
  <si>
    <t>Minimum size of U.S. liquidity buffer for IHC</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</si>
  <si>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</si>
  <si>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</si>
  <si>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</si>
  <si>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</si>
  <si>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</si>
  <si>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</si>
  <si>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</si>
  <si>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</si>
  <si>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</si>
  <si>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</si>
  <si>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</si>
  <si>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</si>
  <si>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</si>
  <si>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</si>
  <si>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</si>
  <si>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</si>
  <si>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</si>
  <si>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</si>
  <si>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</si>
  <si>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</si>
  <si>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</si>
  <si>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</si>
  <si>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</si>
  <si>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</si>
  <si>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</si>
  <si>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14-Day Period Total</t>
  </si>
  <si>
    <t>30-Day Period Total</t>
  </si>
  <si>
    <t>For Liquidity Buffer Purposes</t>
  </si>
  <si>
    <t>For Stress Testing Purposes (Not Liquidity Buffer Purposes)</t>
  </si>
  <si>
    <t>U.S. Branches/Agencies Liquidity Buffer Calculator (click to access)</t>
  </si>
  <si>
    <t>IHC Liquidity Buffer Calculator (click to access)</t>
  </si>
  <si>
    <t>February 2014.</t>
  </si>
  <si>
    <r>
      <t xml:space="preserve">Minimum size of U.S. liquidity buffer for U.S. branches/agencies </t>
    </r>
    <r>
      <rPr>
        <sz val="12"/>
        <color theme="1"/>
        <rFont val="Arial"/>
        <family val="2"/>
      </rPr>
      <t xml:space="preserve">= projected </t>
    </r>
    <r>
      <rPr>
        <b/>
        <u/>
        <sz val="12"/>
        <color theme="1"/>
        <rFont val="Arial"/>
        <family val="2"/>
      </rPr>
      <t>net stressed cash flow need</t>
    </r>
    <r>
      <rPr>
        <sz val="12"/>
        <color theme="1"/>
        <rFont val="Arial"/>
        <family val="2"/>
      </rPr>
      <t xml:space="preserve"> for the </t>
    </r>
    <r>
      <rPr>
        <b/>
        <sz val="12"/>
        <color theme="1"/>
        <rFont val="Arial"/>
        <family val="2"/>
      </rPr>
      <t xml:space="preserve">first 14 days </t>
    </r>
    <r>
      <rPr>
        <sz val="12"/>
        <color theme="1"/>
        <rFont val="Arial"/>
        <family val="2"/>
      </rPr>
      <t>of an internal liquidity stress test with a 30-day planning horizon.</t>
    </r>
  </si>
  <si>
    <r>
      <t xml:space="preserve">Minimum size of U.S. liquidity buffer for IHC </t>
    </r>
    <r>
      <rPr>
        <sz val="12"/>
        <color theme="1"/>
        <rFont val="Arial"/>
        <family val="2"/>
      </rPr>
      <t xml:space="preserve">= projected </t>
    </r>
    <r>
      <rPr>
        <b/>
        <u/>
        <sz val="12"/>
        <color theme="1"/>
        <rFont val="Arial"/>
        <family val="2"/>
      </rPr>
      <t>net stressed cash flow need</t>
    </r>
    <r>
      <rPr>
        <sz val="12"/>
        <color theme="1"/>
        <rFont val="Arial"/>
        <family val="2"/>
      </rPr>
      <t xml:space="preserve"> for the </t>
    </r>
    <r>
      <rPr>
        <b/>
        <sz val="12"/>
        <color theme="1"/>
        <rFont val="Arial"/>
        <family val="2"/>
      </rPr>
      <t xml:space="preserve">entire 30 days </t>
    </r>
    <r>
      <rPr>
        <sz val="12"/>
        <color theme="1"/>
        <rFont val="Arial"/>
        <family val="2"/>
      </rPr>
      <t xml:space="preserve">of an internal liquidity stress test with a 30-day planning horizon.  </t>
    </r>
  </si>
  <si>
    <r>
      <t xml:space="preserve">This interactive tool illustrates the calculation of </t>
    </r>
    <r>
      <rPr>
        <b/>
        <sz val="11"/>
        <color theme="1"/>
        <rFont val="Arial"/>
        <family val="2"/>
      </rPr>
      <t>net stressed cash flow need</t>
    </r>
    <r>
      <rPr>
        <sz val="11"/>
        <color theme="1"/>
        <rFont val="Arial"/>
        <family val="2"/>
      </rPr>
      <t xml:space="preserve"> for purposes of determining the </t>
    </r>
    <r>
      <rPr>
        <i/>
        <sz val="11"/>
        <color theme="1"/>
        <rFont val="Arial"/>
        <family val="2"/>
      </rPr>
      <t xml:space="preserve">minimum </t>
    </r>
    <r>
      <rPr>
        <sz val="11"/>
        <color theme="1"/>
        <rFont val="Arial"/>
        <family val="2"/>
      </rPr>
      <t>size of the separate U.S. liquidity buffers that a foreign banking organization with ≥ $50 billion in U.S. assets (</t>
    </r>
    <r>
      <rPr>
        <b/>
        <sz val="11"/>
        <color theme="1"/>
        <rFont val="Arial"/>
        <family val="2"/>
      </rPr>
      <t>Foreign Bank</t>
    </r>
    <r>
      <rPr>
        <sz val="11"/>
        <color theme="1"/>
        <rFont val="Arial"/>
        <family val="2"/>
      </rPr>
      <t xml:space="preserve">) must maintain for its </t>
    </r>
    <r>
      <rPr>
        <b/>
        <sz val="11"/>
        <color theme="1"/>
        <rFont val="Arial"/>
        <family val="2"/>
      </rPr>
      <t>(1)</t>
    </r>
    <r>
      <rPr>
        <sz val="11"/>
        <color theme="1"/>
        <rFont val="Arial"/>
        <family val="2"/>
      </rPr>
      <t xml:space="preserve"> U.S. branches/agencies and </t>
    </r>
    <r>
      <rPr>
        <b/>
        <sz val="11"/>
        <color theme="1"/>
        <rFont val="Arial"/>
        <family val="2"/>
      </rPr>
      <t xml:space="preserve">(2) </t>
    </r>
    <r>
      <rPr>
        <sz val="11"/>
        <color theme="1"/>
        <rFont val="Arial"/>
        <family val="2"/>
      </rPr>
      <t>U.S. intermediate holding company (</t>
    </r>
    <r>
      <rPr>
        <b/>
        <sz val="11"/>
        <color theme="1"/>
        <rFont val="Arial"/>
        <family val="2"/>
      </rPr>
      <t>IHC</t>
    </r>
    <r>
      <rPr>
        <sz val="11"/>
        <color theme="1"/>
        <rFont val="Arial"/>
        <family val="2"/>
      </rPr>
      <t>).
Details regarding the cash flow projections, internal liquidity stress testing and U.S. liquidity buffers required by the Federal Reserve's Dodd-Frank enhanced prudential standards final rule are contained in the accompanying visual memorandum.</t>
    </r>
  </si>
  <si>
    <t>Intragroup cash flow sources</t>
  </si>
  <si>
    <t>Total intragroup cash flow sources</t>
  </si>
  <si>
    <t>Intragroup cash flow needs</t>
  </si>
  <si>
    <t>Total intragroup cash flow needs</t>
  </si>
  <si>
    <r>
      <rPr>
        <b/>
        <sz val="14"/>
        <color theme="1"/>
        <rFont val="Arial"/>
        <family val="2"/>
      </rPr>
      <t xml:space="preserve">Instructions:  
</t>
    </r>
    <r>
      <rPr>
        <b/>
        <sz val="14"/>
        <color theme="1"/>
        <rFont val="Arial Narrow"/>
        <family val="2"/>
      </rPr>
      <t>■</t>
    </r>
    <r>
      <rPr>
        <b/>
        <sz val="14"/>
        <color theme="1"/>
        <rFont val="Arial"/>
        <family val="2"/>
      </rPr>
      <t xml:space="preserve"> </t>
    </r>
    <r>
      <rPr>
        <sz val="14"/>
        <color theme="1"/>
        <rFont val="Arial"/>
        <family val="2"/>
      </rPr>
      <t xml:space="preserve">Enter intragroup and non-affiliate cash flow sources and needs into the blue shaded cells.  We have included, as placeholders, amounts that match the calculation example in our visual memo.  These can be replaced with other amounts.  
■ Empty rows have been left to allow you to add other categories of cash flow sources and needs.  
■ Cash flow </t>
    </r>
    <r>
      <rPr>
        <b/>
        <sz val="14"/>
        <color theme="1"/>
        <rFont val="Arial"/>
        <family val="2"/>
      </rPr>
      <t>sources</t>
    </r>
    <r>
      <rPr>
        <sz val="14"/>
        <color theme="1"/>
        <rFont val="Arial"/>
        <family val="2"/>
      </rPr>
      <t xml:space="preserve"> should be </t>
    </r>
    <r>
      <rPr>
        <b/>
        <sz val="14"/>
        <color theme="1"/>
        <rFont val="Arial"/>
        <family val="2"/>
      </rPr>
      <t>positive</t>
    </r>
    <r>
      <rPr>
        <sz val="14"/>
        <color theme="1"/>
        <rFont val="Arial"/>
        <family val="2"/>
      </rPr>
      <t xml:space="preserve"> numbers.
■ Cash flow </t>
    </r>
    <r>
      <rPr>
        <b/>
        <sz val="14"/>
        <color theme="1"/>
        <rFont val="Arial"/>
        <family val="2"/>
      </rPr>
      <t xml:space="preserve">needs </t>
    </r>
    <r>
      <rPr>
        <sz val="14"/>
        <color theme="1"/>
        <rFont val="Arial"/>
        <family val="2"/>
      </rPr>
      <t xml:space="preserve">should be </t>
    </r>
    <r>
      <rPr>
        <b/>
        <sz val="14"/>
        <color theme="1"/>
        <rFont val="Arial"/>
        <family val="2"/>
      </rPr>
      <t xml:space="preserve">negative </t>
    </r>
    <r>
      <rPr>
        <sz val="14"/>
        <color theme="1"/>
        <rFont val="Arial"/>
        <family val="2"/>
      </rPr>
      <t>numbers.  
■ All other cells will be automatically updated, including the final determination of the minimum size of the U.S. liquidity buffer.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</si>
</sst>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26" x14ac:knownFonts="1">
    <font>
      <sz val="11"/>
      <color theme="1"/>
      <name val="Calibri"/>
      <family val="2"/>
      <scheme val="minor"/>
    </font>
    <font>
      <sz val="11"/>
      <color rgb="FFFF0000"/>
      <name val="Calibri"/>
      <family val="2"/>
      <scheme val="minor"/>
    </font>
    <font>
      <b/>
      <sz val="12"/>
      <color theme="1"/>
      <name val="Arial"/>
      <family val="2"/>
    </font>
    <font>
      <sz val="11"/>
      <color theme="1"/>
      <name val="Arial"/>
      <family val="2"/>
    </font>
    <font>
      <b/>
      <sz val="14"/>
      <color theme="1"/>
      <name val="Arial"/>
      <family val="2"/>
    </font>
    <font>
      <b/>
      <u/>
      <sz val="11"/>
      <color theme="1"/>
      <name val="Arial"/>
      <family val="2"/>
    </font>
    <font>
      <b/>
      <sz val="11"/>
      <color theme="1"/>
      <name val="Arial"/>
      <family val="2"/>
    </font>
    <font>
      <b/>
      <i/>
      <sz val="11"/>
      <color theme="1"/>
      <name val="Arial"/>
      <family val="2"/>
    </font>
    <font>
      <b/>
      <i/>
      <sz val="14"/>
      <color theme="1"/>
      <name val="Arial"/>
      <family val="2"/>
    </font>
    <font>
      <sz val="12"/>
      <color theme="1"/>
      <name val="Arial"/>
      <family val="2"/>
    </font>
    <font>
      <b/>
      <u/>
      <sz val="12"/>
      <color theme="1"/>
      <name val="Arial"/>
      <family val="2"/>
    </font>
    <font>
      <sz val="11"/>
      <color rgb="FFFF0000"/>
      <name val="Arial"/>
      <family val="2"/>
    </font>
    <font>
      <b/>
      <u/>
      <sz val="14"/>
      <color theme="1"/>
      <name val="Arial"/>
      <family val="2"/>
    </font>
    <font>
      <u/>
      <sz val="11"/>
      <color theme="10"/>
      <name val="Calibri"/>
      <family val="2"/>
      <scheme val="minor"/>
    </font>
    <font>
      <i/>
      <sz val="11"/>
      <color theme="1"/>
      <name val="Arial"/>
      <family val="2"/>
    </font>
    <font>
      <sz val="16"/>
      <color rgb="FF006487"/>
      <name val="Calibri"/>
      <family val="2"/>
      <scheme val="minor"/>
    </font>
    <font>
      <b/>
      <sz val="16"/>
      <color rgb="FF006487"/>
      <name val="Arial"/>
      <family val="2"/>
    </font>
    <font>
      <sz val="10"/>
      <color rgb="FF006487"/>
      <name val="Arial"/>
      <family val="2"/>
    </font>
    <font>
      <b/>
      <i/>
      <u/>
      <sz val="11"/>
      <color theme="1"/>
      <name val="Arial"/>
      <family val="2"/>
    </font>
    <font>
      <b/>
      <u/>
      <sz val="14"/>
      <color rgb="FF006487"/>
      <name val="Arial"/>
      <family val="2"/>
    </font>
    <font>
      <sz val="12"/>
      <color rgb="FF006487"/>
      <name val="Arial"/>
      <family val="2"/>
    </font>
    <font>
      <sz val="12"/>
      <color theme="1"/>
      <name val="Calibri"/>
      <family val="2"/>
      <scheme val="minor"/>
    </font>
    <font>
      <sz val="14"/>
      <color theme="1"/>
      <name val="Arial"/>
      <family val="2"/>
    </font>
    <font>
      <b/>
      <sz val="14"/>
      <color theme="1"/>
      <name val="Arial Narrow"/>
      <family val="2"/>
    </font>
    <font>
      <b/>
      <sz val="24"/>
      <color rgb="FF006487"/>
      <name val="Arial"/>
      <family val="2"/>
    </font>
    <font>
      <sz val="24"/>
      <color rgb="FF006487"/>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7DFEF"/>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70">
    <xf numFmtId="0" fontId="0" fillId="0" borderId="0" xfId="0"/>
    <xf numFmtId="0" fontId="0" fillId="0" borderId="0" xfId="0" applyAlignment="1">
      <alignment vertical="center"/>
    </xf>
    <xf numFmtId="0" fontId="0" fillId="0" borderId="0" xfId="0" applyFill="1"/>
    <xf numFmtId="0" fontId="0" fillId="0" borderId="0" xfId="0" applyProtection="1"/>
    <xf numFmtId="0" fontId="1" fillId="0" borderId="0" xfId="0" applyFont="1" applyProtection="1"/>
    <xf numFmtId="0" fontId="4" fillId="0" borderId="0" xfId="0" applyFont="1" applyAlignment="1" applyProtection="1">
      <alignment vertical="center"/>
    </xf>
    <xf numFmtId="0" fontId="3" fillId="0" borderId="0" xfId="0" applyFont="1" applyProtection="1"/>
    <xf numFmtId="0" fontId="3" fillId="0" borderId="1" xfId="0" applyFont="1" applyBorder="1" applyAlignment="1" applyProtection="1">
      <alignment vertical="center"/>
    </xf>
    <xf numFmtId="0" fontId="5" fillId="0" borderId="1" xfId="0" applyFont="1" applyBorder="1" applyAlignment="1" applyProtection="1">
      <alignment horizontal="center" vertical="center"/>
    </xf>
    <xf numFmtId="0" fontId="6" fillId="3" borderId="1" xfId="0" applyFont="1" applyFill="1" applyBorder="1" applyAlignment="1" applyProtection="1">
      <alignment vertical="center"/>
    </xf>
    <xf numFmtId="164" fontId="3" fillId="3" borderId="1" xfId="0" applyNumberFormat="1" applyFont="1" applyFill="1" applyBorder="1" applyAlignment="1" applyProtection="1">
      <alignment horizontal="center" vertical="center"/>
    </xf>
    <xf numFmtId="164" fontId="3" fillId="0" borderId="1" xfId="0" applyNumberFormat="1" applyFont="1" applyBorder="1" applyAlignment="1" applyProtection="1">
      <alignment horizontal="center" vertical="center"/>
    </xf>
    <xf numFmtId="0" fontId="6" fillId="0" borderId="1" xfId="0" applyFont="1" applyBorder="1" applyAlignment="1" applyProtection="1">
      <alignment vertical="center" wrapText="1"/>
    </xf>
    <xf numFmtId="164" fontId="6" fillId="0" borderId="1" xfId="0" applyNumberFormat="1" applyFont="1" applyBorder="1" applyAlignment="1" applyProtection="1">
      <alignment horizontal="center" vertical="center"/>
    </xf>
    <xf numFmtId="0" fontId="3" fillId="4" borderId="1" xfId="0" applyFont="1" applyFill="1" applyBorder="1" applyAlignment="1" applyProtection="1">
      <alignment vertical="center"/>
    </xf>
    <xf numFmtId="164" fontId="3" fillId="4" borderId="1" xfId="0" applyNumberFormat="1" applyFont="1" applyFill="1" applyBorder="1" applyAlignment="1" applyProtection="1">
      <alignment horizontal="center" vertical="center"/>
    </xf>
    <xf numFmtId="0" fontId="6" fillId="3" borderId="1" xfId="0" applyFont="1" applyFill="1" applyBorder="1" applyAlignment="1" applyProtection="1">
      <alignment vertical="center" wrapText="1"/>
    </xf>
    <xf numFmtId="0" fontId="7" fillId="0" borderId="1" xfId="0" applyFont="1" applyBorder="1" applyAlignment="1" applyProtection="1">
      <alignment vertical="center" wrapText="1"/>
    </xf>
    <xf numFmtId="164" fontId="7" fillId="0" borderId="1" xfId="0" applyNumberFormat="1" applyFont="1" applyBorder="1" applyAlignment="1" applyProtection="1">
      <alignment horizontal="center" vertical="center"/>
    </xf>
    <xf numFmtId="0" fontId="5" fillId="6" borderId="1" xfId="0" applyFont="1" applyFill="1" applyBorder="1" applyAlignment="1" applyProtection="1">
      <alignment vertical="center" wrapText="1"/>
    </xf>
    <xf numFmtId="164" fontId="6" fillId="6" borderId="1" xfId="0" applyNumberFormat="1"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164" fontId="7" fillId="2" borderId="1" xfId="0" applyNumberFormat="1" applyFont="1" applyFill="1" applyBorder="1" applyAlignment="1" applyProtection="1">
      <alignment horizontal="center" vertical="center"/>
    </xf>
    <xf numFmtId="0" fontId="3" fillId="4" borderId="1" xfId="0" applyFont="1" applyFill="1" applyBorder="1" applyAlignment="1" applyProtection="1">
      <alignment vertical="center" wrapText="1"/>
    </xf>
    <xf numFmtId="164" fontId="6" fillId="3" borderId="1" xfId="0" applyNumberFormat="1"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0" fillId="0" borderId="1" xfId="0" applyBorder="1" applyProtection="1"/>
    <xf numFmtId="0" fontId="1" fillId="0" borderId="0" xfId="0" applyFont="1" applyAlignment="1" applyProtection="1">
      <alignment vertical="center"/>
    </xf>
    <xf numFmtId="0" fontId="11" fillId="0" borderId="0" xfId="0" applyFont="1" applyAlignment="1" applyProtection="1">
      <alignment vertical="center"/>
    </xf>
    <xf numFmtId="0" fontId="3" fillId="0" borderId="1" xfId="0" applyFont="1" applyBorder="1" applyAlignment="1" applyProtection="1">
      <alignment vertical="center" wrapText="1"/>
    </xf>
    <xf numFmtId="164" fontId="3" fillId="2" borderId="1" xfId="0" applyNumberFormat="1" applyFont="1" applyFill="1" applyBorder="1" applyAlignment="1" applyProtection="1">
      <alignment horizontal="center" vertical="center"/>
    </xf>
    <xf numFmtId="0" fontId="18" fillId="0" borderId="1" xfId="0" applyFont="1" applyBorder="1" applyAlignment="1" applyProtection="1">
      <alignment vertical="center" wrapText="1"/>
    </xf>
    <xf numFmtId="0" fontId="2" fillId="6" borderId="1" xfId="0" applyFont="1" applyFill="1" applyBorder="1" applyAlignment="1" applyProtection="1">
      <alignment vertical="center" wrapText="1"/>
    </xf>
    <xf numFmtId="164" fontId="4" fillId="6" borderId="1" xfId="0" applyNumberFormat="1" applyFont="1" applyFill="1" applyBorder="1" applyAlignment="1" applyProtection="1">
      <alignment horizontal="center" vertical="center"/>
    </xf>
    <xf numFmtId="0" fontId="6"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164" fontId="3" fillId="5"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164" fontId="0" fillId="0" borderId="0" xfId="0" applyNumberFormat="1" applyProtection="1"/>
    <xf numFmtId="0" fontId="6" fillId="4" borderId="1" xfId="0" applyFont="1" applyFill="1" applyBorder="1" applyAlignment="1" applyProtection="1">
      <alignment vertical="center"/>
    </xf>
    <xf numFmtId="0" fontId="5" fillId="0" borderId="1" xfId="0" applyFont="1" applyBorder="1" applyAlignment="1" applyProtection="1">
      <alignment horizontal="center" vertical="center" wrapText="1"/>
    </xf>
    <xf numFmtId="164" fontId="6" fillId="4" borderId="1" xfId="0" applyNumberFormat="1" applyFont="1" applyFill="1" applyBorder="1" applyAlignment="1" applyProtection="1">
      <alignment horizontal="center" vertical="center"/>
    </xf>
    <xf numFmtId="0" fontId="0" fillId="0" borderId="0" xfId="0" applyAlignment="1"/>
    <xf numFmtId="0" fontId="17" fillId="0" borderId="5" xfId="0" applyNumberFormat="1" applyFont="1" applyBorder="1" applyAlignment="1">
      <alignment horizontal="left" vertical="top" wrapText="1"/>
    </xf>
    <xf numFmtId="0" fontId="0" fillId="0" borderId="5" xfId="0" applyBorder="1" applyAlignment="1">
      <alignment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19" fillId="0" borderId="3" xfId="1" applyFont="1" applyFill="1" applyBorder="1" applyAlignment="1">
      <alignment wrapText="1"/>
    </xf>
    <xf numFmtId="0" fontId="19" fillId="0" borderId="3" xfId="1" applyFont="1" applyBorder="1" applyAlignment="1">
      <alignment wrapText="1"/>
    </xf>
    <xf numFmtId="0" fontId="16" fillId="0" borderId="0" xfId="0" applyFont="1" applyBorder="1" applyAlignment="1">
      <alignment horizontal="center" vertical="top" wrapText="1"/>
    </xf>
    <xf numFmtId="0" fontId="15" fillId="0" borderId="0" xfId="0" applyFont="1" applyBorder="1" applyAlignment="1">
      <alignment horizontal="center" wrapText="1"/>
    </xf>
    <xf numFmtId="0" fontId="24"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0" fillId="0" borderId="5" xfId="0" applyNumberFormat="1"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3"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1" fillId="0" borderId="5"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6487"/>
      <color rgb="FFFFFF99"/>
      <color rgb="FFFFFF66"/>
      <color rgb="FFC7DF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1630680</xdr:colOff>
      <xdr:row>0</xdr:row>
      <xdr:rowOff>353213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0680" cy="35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xdr:colOff>
      <xdr:row>8</xdr:row>
      <xdr:rowOff>163490</xdr:rowOff>
    </xdr:from>
    <xdr:to>
      <xdr:col>6</xdr:col>
      <xdr:colOff>838200</xdr:colOff>
      <xdr:row>25</xdr:row>
      <xdr:rowOff>7280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 y="5284130"/>
          <a:ext cx="5707380" cy="2853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1630680</xdr:colOff>
      <xdr:row>0</xdr:row>
      <xdr:rowOff>353213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0680" cy="35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1630680</xdr:colOff>
      <xdr:row>0</xdr:row>
      <xdr:rowOff>353213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0680" cy="35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workbookViewId="0">
      <selection activeCell="A2" sqref="A2:G2"/>
    </sheetView>
  </sheetViews>
  <sheetFormatPr defaultRowHeight="14.4" x14ac:dyDescent="0.3"/>
  <cols>
    <col min="1" max="1" width="27" customWidth="1"/>
    <col min="2" max="3" width="8.88671875" customWidth="1"/>
    <col min="7" max="7" width="14.6640625" customWidth="1"/>
  </cols>
  <sheetData>
    <row r="1" spans="1:7" ht="36" customHeight="1" x14ac:dyDescent="0.3">
      <c r="A1" s="47"/>
      <c r="B1" s="47"/>
      <c r="C1" s="47"/>
      <c r="D1" s="47"/>
      <c r="E1" s="47"/>
      <c r="F1" s="47"/>
      <c r="G1" s="47"/>
    </row>
    <row r="2" spans="1:7" ht="41.4" customHeight="1" x14ac:dyDescent="0.4">
      <c r="A2" s="60" t="s">
        <v>23</v>
      </c>
      <c r="B2" s="61"/>
      <c r="C2" s="61"/>
      <c r="D2" s="61"/>
      <c r="E2" s="61"/>
      <c r="F2" s="61"/>
      <c r="G2" s="61"/>
    </row>
    <row r="3" spans="1:7" ht="15.6" customHeight="1" x14ac:dyDescent="0.3">
      <c r="A3" s="48" t="s">
        <v>65</v>
      </c>
      <c r="B3" s="49"/>
      <c r="C3" s="49"/>
      <c r="D3" s="49"/>
      <c r="E3" s="49"/>
      <c r="F3" s="49"/>
      <c r="G3" s="49"/>
    </row>
    <row r="4" spans="1:7" ht="110.4" customHeight="1" x14ac:dyDescent="0.3">
      <c r="A4" s="50" t="s">
        <v>68</v>
      </c>
      <c r="B4" s="51"/>
      <c r="C4" s="51"/>
      <c r="D4" s="51"/>
      <c r="E4" s="51"/>
      <c r="F4" s="51"/>
      <c r="G4" s="52"/>
    </row>
    <row r="5" spans="1:7" s="2" customFormat="1" ht="42.6" customHeight="1" x14ac:dyDescent="0.3">
      <c r="A5" s="58" t="s">
        <v>63</v>
      </c>
      <c r="B5" s="59"/>
      <c r="C5" s="59"/>
      <c r="D5" s="59"/>
      <c r="E5" s="59"/>
      <c r="F5" s="59"/>
      <c r="G5" s="59"/>
    </row>
    <row r="6" spans="1:7" s="1" customFormat="1" ht="67.2" customHeight="1" x14ac:dyDescent="0.3">
      <c r="A6" s="53" t="s">
        <v>66</v>
      </c>
      <c r="B6" s="56"/>
      <c r="C6" s="56"/>
      <c r="D6" s="56"/>
      <c r="E6" s="56"/>
      <c r="F6" s="56"/>
      <c r="G6" s="57"/>
    </row>
    <row r="7" spans="1:7" s="1" customFormat="1" ht="39.6" customHeight="1" x14ac:dyDescent="0.3">
      <c r="A7" s="58" t="s">
        <v>64</v>
      </c>
      <c r="B7" s="59"/>
      <c r="C7" s="59"/>
      <c r="D7" s="59"/>
      <c r="E7" s="59"/>
      <c r="F7" s="59"/>
      <c r="G7" s="59"/>
    </row>
    <row r="8" spans="1:7" s="1" customFormat="1" ht="67.2" customHeight="1" x14ac:dyDescent="0.3">
      <c r="A8" s="53" t="s">
        <v>67</v>
      </c>
      <c r="B8" s="54"/>
      <c r="C8" s="54"/>
      <c r="D8" s="54"/>
      <c r="E8" s="54"/>
      <c r="F8" s="54"/>
      <c r="G8" s="55"/>
    </row>
    <row r="25" ht="6.6" customHeight="1" x14ac:dyDescent="0.3"/>
  </sheetData>
  <sheetProtection sheet="1" objects="1" scenarios="1"/>
  <mergeCells count="8">
    <mergeCell ref="A1:G1"/>
    <mergeCell ref="A3:G3"/>
    <mergeCell ref="A4:G4"/>
    <mergeCell ref="A8:G8"/>
    <mergeCell ref="A6:G6"/>
    <mergeCell ref="A7:G7"/>
    <mergeCell ref="A2:G2"/>
    <mergeCell ref="A5:G5"/>
  </mergeCells>
  <hyperlinks>
    <hyperlink ref="A5:G5" location="'U.S. branch agency calculator'!A1" display="U.S. Branches/Agencies Liquidity Buffer Calculator (click to access)"/>
    <hyperlink ref="A7:G7" location="'IHC calculator'!A1" display="IHC Liquidity Buffer Calculator (click here to access)"/>
  </hyperlinks>
  <pageMargins left="0.7" right="0.7" top="0.75" bottom="0.75" header="0.3" footer="0.3"/>
  <pageSetup orientation="portrait" r:id="rId1"/>
  <headerFooter>
    <oddFooter>&amp;L&amp;"Arial,Bold"&amp;12&amp;K006487USBasel3.com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zoomScaleNormal="100" workbookViewId="0">
      <pane xSplit="1" topLeftCell="B1" activePane="topRight" state="frozen"/>
      <selection pane="topRight" activeCell="A2" sqref="A2:AF2"/>
    </sheetView>
  </sheetViews>
  <sheetFormatPr defaultColWidth="9.109375" defaultRowHeight="14.4" x14ac:dyDescent="0.3"/>
  <cols>
    <col min="1" max="1" width="31.44140625" style="3" customWidth="1"/>
    <col min="2" max="3" width="8.88671875" style="3" customWidth="1"/>
    <col min="4" max="31" width="9.109375" style="3"/>
    <col min="32" max="32" width="14.109375" style="3" customWidth="1"/>
    <col min="33" max="16384" width="9.109375" style="3"/>
  </cols>
  <sheetData>
    <row r="1" spans="1:32" ht="36.6" customHeight="1" x14ac:dyDescent="0.3"/>
    <row r="2" spans="1:32" ht="36" customHeight="1" x14ac:dyDescent="0.3">
      <c r="A2" s="62" t="s">
        <v>24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25.95" customHeight="1" x14ac:dyDescent="0.3">
      <c r="A3" s="64" t="s">
        <v>65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ht="145.19999999999999" customHeight="1" x14ac:dyDescent="0.3">
      <c r="A4" s="66" t="s">
        <v>73</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8"/>
    </row>
    <row r="5" spans="1:32" ht="24" customHeight="1" x14ac:dyDescent="0.25">
      <c r="A5" s="4"/>
    </row>
    <row r="6" spans="1:32" ht="30" customHeight="1" x14ac:dyDescent="0.25">
      <c r="A6" s="5" t="s">
        <v>26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0" customHeight="1" x14ac:dyDescent="0.3">
      <c r="A7" s="7"/>
      <c r="B7" s="8" t="s">
        <v>0</v>
      </c>
      <c r="C7" s="8" t="s">
        <v>1</v>
      </c>
      <c r="D7" s="8" t="s">
        <v>2</v>
      </c>
      <c r="E7" s="8" t="s">
        <v>3</v>
      </c>
      <c r="F7" s="8" t="s">
        <v>4</v>
      </c>
      <c r="G7" s="8" t="s">
        <v>34</v>
      </c>
      <c r="H7" s="8" t="s">
        <v>35</v>
      </c>
      <c r="I7" s="8" t="s">
        <v>36</v>
      </c>
      <c r="J7" s="8" t="s">
        <v>37</v>
      </c>
      <c r="K7" s="8" t="s">
        <v>38</v>
      </c>
      <c r="L7" s="8" t="s">
        <v>39</v>
      </c>
      <c r="M7" s="8" t="s">
        <v>40</v>
      </c>
      <c r="N7" s="8" t="s">
        <v>41</v>
      </c>
      <c r="O7" s="8" t="s">
        <v>42</v>
      </c>
      <c r="P7" s="8" t="s">
        <v>43</v>
      </c>
      <c r="Q7" s="8" t="s">
        <v>44</v>
      </c>
      <c r="R7" s="8" t="s">
        <v>45</v>
      </c>
      <c r="S7" s="8" t="s">
        <v>46</v>
      </c>
      <c r="T7" s="8" t="s">
        <v>47</v>
      </c>
      <c r="U7" s="8" t="s">
        <v>48</v>
      </c>
      <c r="V7" s="8" t="s">
        <v>49</v>
      </c>
      <c r="W7" s="8" t="s">
        <v>50</v>
      </c>
      <c r="X7" s="8" t="s">
        <v>51</v>
      </c>
      <c r="Y7" s="8" t="s">
        <v>52</v>
      </c>
      <c r="Z7" s="8" t="s">
        <v>53</v>
      </c>
      <c r="AA7" s="8" t="s">
        <v>54</v>
      </c>
      <c r="AB7" s="8" t="s">
        <v>55</v>
      </c>
      <c r="AC7" s="8" t="s">
        <v>56</v>
      </c>
      <c r="AD7" s="8" t="s">
        <v>57</v>
      </c>
      <c r="AE7" s="8" t="s">
        <v>58</v>
      </c>
      <c r="AF7" s="8" t="s">
        <v>5</v>
      </c>
    </row>
    <row r="8" spans="1:32" ht="30" customHeight="1" x14ac:dyDescent="0.3">
      <c r="A8" s="9" t="s">
        <v>7</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row>
    <row r="9" spans="1:32" ht="30" customHeight="1" x14ac:dyDescent="0.3">
      <c r="A9" s="42" t="s">
        <v>6</v>
      </c>
      <c r="B9" s="41">
        <v>5</v>
      </c>
      <c r="C9" s="41">
        <v>5</v>
      </c>
      <c r="D9" s="41">
        <v>6</v>
      </c>
      <c r="E9" s="41">
        <v>6</v>
      </c>
      <c r="F9" s="41">
        <v>6</v>
      </c>
      <c r="G9" s="41">
        <v>0</v>
      </c>
      <c r="H9" s="41">
        <v>0</v>
      </c>
      <c r="I9" s="41">
        <v>0</v>
      </c>
      <c r="J9" s="41">
        <v>0</v>
      </c>
      <c r="K9" s="41">
        <v>0</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11">
        <f>SUM(B9:AE9)</f>
        <v>28</v>
      </c>
    </row>
    <row r="10" spans="1:32" ht="30" customHeight="1" x14ac:dyDescent="0.3">
      <c r="A10" s="42" t="s">
        <v>27</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11">
        <f>SUM(B10:AE10)</f>
        <v>0</v>
      </c>
    </row>
    <row r="11" spans="1:32" ht="30" customHeight="1" x14ac:dyDescent="0.3">
      <c r="A11" s="42" t="s">
        <v>27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11">
        <f>SUM(B11:AE11)</f>
        <v>0</v>
      </c>
    </row>
    <row r="12" spans="1:32" ht="30" customHeight="1" x14ac:dyDescent="0.3">
      <c r="A12" s="12" t="s">
        <v>13</v>
      </c>
      <c r="B12" s="13">
        <f t="shared" ref="B12:AE12" si="0">SUM(B9:B11)</f>
        <v>5</v>
      </c>
      <c r="C12" s="13">
        <f t="shared" si="0"/>
        <v>5</v>
      </c>
      <c r="D12" s="13">
        <f t="shared" si="0"/>
        <v>6</v>
      </c>
      <c r="E12" s="13">
        <f t="shared" si="0"/>
        <v>6</v>
      </c>
      <c r="F12" s="13">
        <f t="shared" si="0"/>
        <v>6</v>
      </c>
      <c r="G12" s="13">
        <f t="shared" si="0"/>
        <v>0</v>
      </c>
      <c r="H12" s="13">
        <f t="shared" si="0"/>
        <v>0</v>
      </c>
      <c r="I12" s="13">
        <f t="shared" si="0"/>
        <v>0</v>
      </c>
      <c r="J12" s="13">
        <f t="shared" si="0"/>
        <v>0</v>
      </c>
      <c r="K12" s="13">
        <f t="shared" si="0"/>
        <v>0</v>
      </c>
      <c r="L12" s="13">
        <f t="shared" si="0"/>
        <v>0</v>
      </c>
      <c r="M12" s="13">
        <f t="shared" si="0"/>
        <v>0</v>
      </c>
      <c r="N12" s="13">
        <f t="shared" si="0"/>
        <v>0</v>
      </c>
      <c r="O12" s="13">
        <f t="shared" si="0"/>
        <v>0</v>
      </c>
      <c r="P12" s="13">
        <f t="shared" si="0"/>
        <v>0</v>
      </c>
      <c r="Q12" s="13">
        <f t="shared" si="0"/>
        <v>0</v>
      </c>
      <c r="R12" s="13">
        <f t="shared" si="0"/>
        <v>0</v>
      </c>
      <c r="S12" s="13">
        <f t="shared" si="0"/>
        <v>0</v>
      </c>
      <c r="T12" s="13">
        <f t="shared" si="0"/>
        <v>0</v>
      </c>
      <c r="U12" s="13">
        <f t="shared" si="0"/>
        <v>0</v>
      </c>
      <c r="V12" s="13">
        <f t="shared" si="0"/>
        <v>0</v>
      </c>
      <c r="W12" s="13">
        <f t="shared" si="0"/>
        <v>0</v>
      </c>
      <c r="X12" s="13">
        <f t="shared" si="0"/>
        <v>0</v>
      </c>
      <c r="Y12" s="13">
        <f t="shared" si="0"/>
        <v>0</v>
      </c>
      <c r="Z12" s="13">
        <f t="shared" si="0"/>
        <v>0</v>
      </c>
      <c r="AA12" s="13">
        <f t="shared" si="0"/>
        <v>0</v>
      </c>
      <c r="AB12" s="13">
        <f t="shared" si="0"/>
        <v>0</v>
      </c>
      <c r="AC12" s="13">
        <f t="shared" si="0"/>
        <v>0</v>
      </c>
      <c r="AD12" s="13">
        <f t="shared" si="0"/>
        <v>0</v>
      </c>
      <c r="AE12" s="13">
        <f t="shared" si="0"/>
        <v>0</v>
      </c>
      <c r="AF12" s="13">
        <f>SUM(B12:AE12)</f>
        <v>28</v>
      </c>
    </row>
    <row r="13" spans="1:32" ht="30" customHeight="1" x14ac:dyDescent="0.3">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2" ht="30" customHeight="1" x14ac:dyDescent="0.3">
      <c r="A14" s="16" t="s">
        <v>14</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ht="30" customHeight="1" x14ac:dyDescent="0.3">
      <c r="A15" s="42" t="s">
        <v>8</v>
      </c>
      <c r="B15" s="41">
        <v>-12</v>
      </c>
      <c r="C15" s="41">
        <v>-8</v>
      </c>
      <c r="D15" s="41">
        <v>-8</v>
      </c>
      <c r="E15" s="41">
        <v>-7</v>
      </c>
      <c r="F15" s="41">
        <v>-7</v>
      </c>
      <c r="G15" s="41">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11">
        <f>SUM(B15:AE15)</f>
        <v>-42</v>
      </c>
    </row>
    <row r="16" spans="1:32" ht="30" customHeight="1" x14ac:dyDescent="0.3">
      <c r="A16" s="42" t="s">
        <v>27</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11">
        <f>SUM(B16:AE16)</f>
        <v>0</v>
      </c>
    </row>
    <row r="17" spans="1:32" ht="30" customHeight="1" x14ac:dyDescent="0.3">
      <c r="A17" s="42" t="s">
        <v>27</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11">
        <f>SUM(B17:AE17)</f>
        <v>0</v>
      </c>
    </row>
    <row r="18" spans="1:32" ht="30" customHeight="1" x14ac:dyDescent="0.3">
      <c r="A18" s="17" t="s">
        <v>15</v>
      </c>
      <c r="B18" s="18">
        <f t="shared" ref="B18:AE18" si="1">SUM(B15:B17)</f>
        <v>-12</v>
      </c>
      <c r="C18" s="18">
        <f t="shared" si="1"/>
        <v>-8</v>
      </c>
      <c r="D18" s="18">
        <f t="shared" si="1"/>
        <v>-8</v>
      </c>
      <c r="E18" s="18">
        <f t="shared" si="1"/>
        <v>-7</v>
      </c>
      <c r="F18" s="18">
        <f t="shared" si="1"/>
        <v>-7</v>
      </c>
      <c r="G18" s="18">
        <f t="shared" si="1"/>
        <v>0</v>
      </c>
      <c r="H18" s="18">
        <f t="shared" si="1"/>
        <v>0</v>
      </c>
      <c r="I18" s="18">
        <f t="shared" si="1"/>
        <v>0</v>
      </c>
      <c r="J18" s="18">
        <f t="shared" si="1"/>
        <v>0</v>
      </c>
      <c r="K18" s="18">
        <f t="shared" si="1"/>
        <v>0</v>
      </c>
      <c r="L18" s="18">
        <f t="shared" si="1"/>
        <v>0</v>
      </c>
      <c r="M18" s="18">
        <f t="shared" si="1"/>
        <v>0</v>
      </c>
      <c r="N18" s="18">
        <f t="shared" si="1"/>
        <v>0</v>
      </c>
      <c r="O18" s="18">
        <f t="shared" si="1"/>
        <v>0</v>
      </c>
      <c r="P18" s="18">
        <f t="shared" si="1"/>
        <v>0</v>
      </c>
      <c r="Q18" s="18">
        <f t="shared" si="1"/>
        <v>0</v>
      </c>
      <c r="R18" s="18">
        <f t="shared" si="1"/>
        <v>0</v>
      </c>
      <c r="S18" s="18">
        <f t="shared" si="1"/>
        <v>0</v>
      </c>
      <c r="T18" s="18">
        <f t="shared" si="1"/>
        <v>0</v>
      </c>
      <c r="U18" s="18">
        <f t="shared" si="1"/>
        <v>0</v>
      </c>
      <c r="V18" s="18">
        <f t="shared" si="1"/>
        <v>0</v>
      </c>
      <c r="W18" s="18">
        <f t="shared" si="1"/>
        <v>0</v>
      </c>
      <c r="X18" s="18">
        <f t="shared" si="1"/>
        <v>0</v>
      </c>
      <c r="Y18" s="18">
        <f t="shared" si="1"/>
        <v>0</v>
      </c>
      <c r="Z18" s="18">
        <f t="shared" si="1"/>
        <v>0</v>
      </c>
      <c r="AA18" s="18">
        <f t="shared" si="1"/>
        <v>0</v>
      </c>
      <c r="AB18" s="18">
        <f t="shared" si="1"/>
        <v>0</v>
      </c>
      <c r="AC18" s="18">
        <f t="shared" si="1"/>
        <v>0</v>
      </c>
      <c r="AD18" s="18">
        <f t="shared" si="1"/>
        <v>0</v>
      </c>
      <c r="AE18" s="18">
        <f t="shared" si="1"/>
        <v>0</v>
      </c>
      <c r="AF18" s="18">
        <f>SUM(B18:AE18)</f>
        <v>-42</v>
      </c>
    </row>
    <row r="19" spans="1:32" ht="43.5" customHeight="1" x14ac:dyDescent="0.3">
      <c r="A19" s="44" t="s">
        <v>62</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45" t="s">
        <v>60</v>
      </c>
    </row>
    <row r="20" spans="1:32" ht="30" customHeight="1" x14ac:dyDescent="0.3">
      <c r="A20" s="19" t="s">
        <v>16</v>
      </c>
      <c r="B20" s="20">
        <f t="shared" ref="B20:AE20" si="2">B12+B18</f>
        <v>-7</v>
      </c>
      <c r="C20" s="20">
        <f t="shared" si="2"/>
        <v>-3</v>
      </c>
      <c r="D20" s="20">
        <f t="shared" si="2"/>
        <v>-2</v>
      </c>
      <c r="E20" s="20">
        <f t="shared" si="2"/>
        <v>-1</v>
      </c>
      <c r="F20" s="20">
        <f t="shared" si="2"/>
        <v>-1</v>
      </c>
      <c r="G20" s="20">
        <f t="shared" si="2"/>
        <v>0</v>
      </c>
      <c r="H20" s="20">
        <f t="shared" si="2"/>
        <v>0</v>
      </c>
      <c r="I20" s="20">
        <f t="shared" si="2"/>
        <v>0</v>
      </c>
      <c r="J20" s="20">
        <f t="shared" si="2"/>
        <v>0</v>
      </c>
      <c r="K20" s="20">
        <f t="shared" si="2"/>
        <v>0</v>
      </c>
      <c r="L20" s="20">
        <f t="shared" si="2"/>
        <v>0</v>
      </c>
      <c r="M20" s="20">
        <f t="shared" si="2"/>
        <v>0</v>
      </c>
      <c r="N20" s="20">
        <f t="shared" si="2"/>
        <v>0</v>
      </c>
      <c r="O20" s="20">
        <f t="shared" si="2"/>
        <v>0</v>
      </c>
      <c r="P20" s="20">
        <f t="shared" si="2"/>
        <v>0</v>
      </c>
      <c r="Q20" s="20">
        <f t="shared" si="2"/>
        <v>0</v>
      </c>
      <c r="R20" s="20">
        <f t="shared" si="2"/>
        <v>0</v>
      </c>
      <c r="S20" s="20">
        <f t="shared" si="2"/>
        <v>0</v>
      </c>
      <c r="T20" s="20">
        <f t="shared" si="2"/>
        <v>0</v>
      </c>
      <c r="U20" s="20">
        <f t="shared" si="2"/>
        <v>0</v>
      </c>
      <c r="V20" s="20">
        <f t="shared" si="2"/>
        <v>0</v>
      </c>
      <c r="W20" s="20">
        <f t="shared" si="2"/>
        <v>0</v>
      </c>
      <c r="X20" s="20">
        <f t="shared" si="2"/>
        <v>0</v>
      </c>
      <c r="Y20" s="20">
        <f t="shared" si="2"/>
        <v>0</v>
      </c>
      <c r="Z20" s="20">
        <f t="shared" si="2"/>
        <v>0</v>
      </c>
      <c r="AA20" s="20">
        <f t="shared" si="2"/>
        <v>0</v>
      </c>
      <c r="AB20" s="20">
        <f t="shared" si="2"/>
        <v>0</v>
      </c>
      <c r="AC20" s="20">
        <f t="shared" si="2"/>
        <v>0</v>
      </c>
      <c r="AD20" s="20">
        <f t="shared" si="2"/>
        <v>0</v>
      </c>
      <c r="AE20" s="20">
        <f t="shared" si="2"/>
        <v>0</v>
      </c>
      <c r="AF20" s="20">
        <f>MIN(0,SUM(B20:AE20))</f>
        <v>-14</v>
      </c>
    </row>
    <row r="21" spans="1:32" ht="43.5" customHeight="1" x14ac:dyDescent="0.3">
      <c r="A21" s="44" t="s">
        <v>61</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45" t="s">
        <v>59</v>
      </c>
    </row>
    <row r="22" spans="1:32" ht="30" customHeight="1" x14ac:dyDescent="0.3">
      <c r="A22" s="19" t="s">
        <v>16</v>
      </c>
      <c r="B22" s="20">
        <f>B20</f>
        <v>-7</v>
      </c>
      <c r="C22" s="20">
        <f>C20</f>
        <v>-3</v>
      </c>
      <c r="D22" s="20">
        <f t="shared" ref="D22:O22" si="3">D20</f>
        <v>-2</v>
      </c>
      <c r="E22" s="20">
        <f t="shared" si="3"/>
        <v>-1</v>
      </c>
      <c r="F22" s="20">
        <f t="shared" si="3"/>
        <v>-1</v>
      </c>
      <c r="G22" s="20">
        <f t="shared" si="3"/>
        <v>0</v>
      </c>
      <c r="H22" s="20">
        <f t="shared" si="3"/>
        <v>0</v>
      </c>
      <c r="I22" s="20">
        <f t="shared" si="3"/>
        <v>0</v>
      </c>
      <c r="J22" s="20">
        <f t="shared" si="3"/>
        <v>0</v>
      </c>
      <c r="K22" s="20">
        <f t="shared" si="3"/>
        <v>0</v>
      </c>
      <c r="L22" s="20">
        <f t="shared" si="3"/>
        <v>0</v>
      </c>
      <c r="M22" s="20">
        <f t="shared" si="3"/>
        <v>0</v>
      </c>
      <c r="N22" s="20">
        <f t="shared" si="3"/>
        <v>0</v>
      </c>
      <c r="O22" s="20">
        <f t="shared" si="3"/>
        <v>0</v>
      </c>
      <c r="P22" s="15"/>
      <c r="Q22" s="15"/>
      <c r="R22" s="15"/>
      <c r="S22" s="15"/>
      <c r="T22" s="15"/>
      <c r="U22" s="15"/>
      <c r="V22" s="15"/>
      <c r="W22" s="15"/>
      <c r="X22" s="15"/>
      <c r="Y22" s="15"/>
      <c r="Z22" s="15"/>
      <c r="AA22" s="15"/>
      <c r="AB22" s="15"/>
      <c r="AC22" s="15"/>
      <c r="AD22" s="15"/>
      <c r="AE22" s="15"/>
      <c r="AF22" s="20">
        <f>MIN(SUM(B22:O22),0)</f>
        <v>-14</v>
      </c>
    </row>
    <row r="23" spans="1:32" ht="30"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2" ht="30" customHeight="1" x14ac:dyDescent="0.3">
      <c r="A24" s="5" t="s">
        <v>21</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32" ht="30" customHeight="1" x14ac:dyDescent="0.3">
      <c r="A25" s="7"/>
      <c r="B25" s="8" t="s">
        <v>0</v>
      </c>
      <c r="C25" s="8" t="s">
        <v>1</v>
      </c>
      <c r="D25" s="8" t="s">
        <v>2</v>
      </c>
      <c r="E25" s="8" t="s">
        <v>3</v>
      </c>
      <c r="F25" s="8" t="s">
        <v>4</v>
      </c>
      <c r="G25" s="8" t="s">
        <v>34</v>
      </c>
      <c r="H25" s="8" t="s">
        <v>35</v>
      </c>
      <c r="I25" s="8" t="s">
        <v>36</v>
      </c>
      <c r="J25" s="8" t="s">
        <v>37</v>
      </c>
      <c r="K25" s="8" t="s">
        <v>38</v>
      </c>
      <c r="L25" s="8" t="s">
        <v>39</v>
      </c>
      <c r="M25" s="8" t="s">
        <v>40</v>
      </c>
      <c r="N25" s="8" t="s">
        <v>41</v>
      </c>
      <c r="O25" s="8" t="s">
        <v>42</v>
      </c>
      <c r="P25" s="8" t="s">
        <v>43</v>
      </c>
      <c r="Q25" s="8" t="s">
        <v>44</v>
      </c>
      <c r="R25" s="8" t="s">
        <v>45</v>
      </c>
      <c r="S25" s="8" t="s">
        <v>46</v>
      </c>
      <c r="T25" s="8" t="s">
        <v>47</v>
      </c>
      <c r="U25" s="8" t="s">
        <v>48</v>
      </c>
      <c r="V25" s="8" t="s">
        <v>49</v>
      </c>
      <c r="W25" s="8" t="s">
        <v>50</v>
      </c>
      <c r="X25" s="8" t="s">
        <v>51</v>
      </c>
      <c r="Y25" s="8" t="s">
        <v>52</v>
      </c>
      <c r="Z25" s="8" t="s">
        <v>53</v>
      </c>
      <c r="AA25" s="8" t="s">
        <v>54</v>
      </c>
      <c r="AB25" s="8" t="s">
        <v>55</v>
      </c>
      <c r="AC25" s="8" t="s">
        <v>56</v>
      </c>
      <c r="AD25" s="8" t="s">
        <v>57</v>
      </c>
      <c r="AE25" s="8" t="s">
        <v>58</v>
      </c>
      <c r="AF25" s="8" t="s">
        <v>5</v>
      </c>
    </row>
    <row r="26" spans="1:32" ht="30" customHeight="1" x14ac:dyDescent="0.3">
      <c r="A26" s="16" t="s">
        <v>69</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ht="30" customHeight="1" x14ac:dyDescent="0.3">
      <c r="A27" s="42" t="s">
        <v>9</v>
      </c>
      <c r="B27" s="41">
        <v>2</v>
      </c>
      <c r="C27" s="41">
        <v>2</v>
      </c>
      <c r="D27" s="41">
        <v>3</v>
      </c>
      <c r="E27" s="41">
        <v>2</v>
      </c>
      <c r="F27" s="41">
        <v>1</v>
      </c>
      <c r="G27" s="41">
        <v>0</v>
      </c>
      <c r="H27" s="41">
        <v>0</v>
      </c>
      <c r="I27" s="41">
        <v>0</v>
      </c>
      <c r="J27" s="41">
        <v>0</v>
      </c>
      <c r="K27" s="41">
        <v>0</v>
      </c>
      <c r="L27" s="41">
        <v>0</v>
      </c>
      <c r="M27" s="41">
        <v>0</v>
      </c>
      <c r="N27" s="41">
        <v>0</v>
      </c>
      <c r="O27" s="41">
        <v>0</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11">
        <f>SUM(B27:AE27)</f>
        <v>10</v>
      </c>
    </row>
    <row r="28" spans="1:32" ht="30" customHeight="1" x14ac:dyDescent="0.3">
      <c r="A28" s="42" t="s">
        <v>10</v>
      </c>
      <c r="B28" s="41">
        <v>0</v>
      </c>
      <c r="C28" s="41">
        <v>0</v>
      </c>
      <c r="D28" s="41">
        <v>1</v>
      </c>
      <c r="E28" s="41">
        <v>1</v>
      </c>
      <c r="F28" s="41">
        <v>2</v>
      </c>
      <c r="G28" s="41">
        <v>0</v>
      </c>
      <c r="H28" s="41">
        <v>0</v>
      </c>
      <c r="I28" s="41">
        <v>0</v>
      </c>
      <c r="J28" s="41">
        <v>0</v>
      </c>
      <c r="K28" s="41">
        <v>0</v>
      </c>
      <c r="L28" s="41">
        <v>0</v>
      </c>
      <c r="M28" s="41">
        <v>0</v>
      </c>
      <c r="N28" s="41">
        <v>0</v>
      </c>
      <c r="O28" s="41">
        <v>0</v>
      </c>
      <c r="P28" s="41">
        <v>0</v>
      </c>
      <c r="Q28" s="41">
        <v>0</v>
      </c>
      <c r="R28" s="41">
        <v>0</v>
      </c>
      <c r="S28" s="41">
        <v>0</v>
      </c>
      <c r="T28" s="41">
        <v>0</v>
      </c>
      <c r="U28" s="41">
        <v>0</v>
      </c>
      <c r="V28" s="41">
        <v>0</v>
      </c>
      <c r="W28" s="41">
        <v>0</v>
      </c>
      <c r="X28" s="41">
        <v>0</v>
      </c>
      <c r="Y28" s="41">
        <v>0</v>
      </c>
      <c r="Z28" s="41">
        <v>0</v>
      </c>
      <c r="AA28" s="41">
        <v>0</v>
      </c>
      <c r="AB28" s="41">
        <v>0</v>
      </c>
      <c r="AC28" s="41">
        <v>0</v>
      </c>
      <c r="AD28" s="41">
        <v>0</v>
      </c>
      <c r="AE28" s="41">
        <v>0</v>
      </c>
      <c r="AF28" s="11">
        <f>SUM(B28:AE28)</f>
        <v>4</v>
      </c>
    </row>
    <row r="29" spans="1:32" ht="30" customHeight="1" x14ac:dyDescent="0.3">
      <c r="A29" s="42" t="s">
        <v>27</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11">
        <f>SUM(B29:AE29)</f>
        <v>0</v>
      </c>
    </row>
    <row r="30" spans="1:32" ht="30" customHeight="1" x14ac:dyDescent="0.3">
      <c r="A30" s="42" t="s">
        <v>27</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11">
        <f>SUM(B30:AE30)</f>
        <v>0</v>
      </c>
    </row>
    <row r="31" spans="1:32" ht="30" customHeight="1" x14ac:dyDescent="0.3">
      <c r="A31" s="17" t="s">
        <v>70</v>
      </c>
      <c r="B31" s="23">
        <f>SUM(B27:B30)</f>
        <v>2</v>
      </c>
      <c r="C31" s="23">
        <f t="shared" ref="C31:G31" si="4">SUM(C27:C30)</f>
        <v>2</v>
      </c>
      <c r="D31" s="23">
        <f t="shared" si="4"/>
        <v>4</v>
      </c>
      <c r="E31" s="23">
        <f t="shared" si="4"/>
        <v>3</v>
      </c>
      <c r="F31" s="23">
        <f t="shared" si="4"/>
        <v>3</v>
      </c>
      <c r="G31" s="23">
        <f t="shared" si="4"/>
        <v>0</v>
      </c>
      <c r="H31" s="23">
        <f t="shared" ref="H31:J31" si="5">SUM(H27:H30)</f>
        <v>0</v>
      </c>
      <c r="I31" s="23">
        <f t="shared" si="5"/>
        <v>0</v>
      </c>
      <c r="J31" s="23">
        <f t="shared" si="5"/>
        <v>0</v>
      </c>
      <c r="K31" s="23">
        <f t="shared" ref="K31:R31" si="6">SUM(K27:K30)</f>
        <v>0</v>
      </c>
      <c r="L31" s="23">
        <f t="shared" si="6"/>
        <v>0</v>
      </c>
      <c r="M31" s="23">
        <f t="shared" si="6"/>
        <v>0</v>
      </c>
      <c r="N31" s="23">
        <f t="shared" si="6"/>
        <v>0</v>
      </c>
      <c r="O31" s="23">
        <f t="shared" si="6"/>
        <v>0</v>
      </c>
      <c r="P31" s="23">
        <f t="shared" si="6"/>
        <v>0</v>
      </c>
      <c r="Q31" s="23">
        <f t="shared" si="6"/>
        <v>0</v>
      </c>
      <c r="R31" s="23">
        <f t="shared" si="6"/>
        <v>0</v>
      </c>
      <c r="S31" s="23">
        <f t="shared" ref="S31:Y31" si="7">SUM(S27:S30)</f>
        <v>0</v>
      </c>
      <c r="T31" s="23">
        <f t="shared" si="7"/>
        <v>0</v>
      </c>
      <c r="U31" s="23">
        <f t="shared" si="7"/>
        <v>0</v>
      </c>
      <c r="V31" s="23">
        <f t="shared" si="7"/>
        <v>0</v>
      </c>
      <c r="W31" s="23">
        <f t="shared" si="7"/>
        <v>0</v>
      </c>
      <c r="X31" s="23">
        <f t="shared" si="7"/>
        <v>0</v>
      </c>
      <c r="Y31" s="23">
        <f t="shared" si="7"/>
        <v>0</v>
      </c>
      <c r="Z31" s="23">
        <f t="shared" ref="Z31:AE31" si="8">SUM(Z27:Z30)</f>
        <v>0</v>
      </c>
      <c r="AA31" s="23">
        <f t="shared" si="8"/>
        <v>0</v>
      </c>
      <c r="AB31" s="23">
        <f t="shared" si="8"/>
        <v>0</v>
      </c>
      <c r="AC31" s="23">
        <f t="shared" si="8"/>
        <v>0</v>
      </c>
      <c r="AD31" s="23">
        <f t="shared" si="8"/>
        <v>0</v>
      </c>
      <c r="AE31" s="23">
        <f t="shared" si="8"/>
        <v>0</v>
      </c>
      <c r="AF31" s="18">
        <f>SUM(B31:AE31)</f>
        <v>14</v>
      </c>
    </row>
    <row r="32" spans="1:32" ht="30" customHeight="1" x14ac:dyDescent="0.3">
      <c r="A32" s="2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3" ht="30" customHeight="1" x14ac:dyDescent="0.3">
      <c r="A33" s="16" t="s">
        <v>71</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row>
    <row r="34" spans="1:33" ht="30" customHeight="1" x14ac:dyDescent="0.3">
      <c r="A34" s="42" t="s">
        <v>11</v>
      </c>
      <c r="B34" s="41">
        <v>0</v>
      </c>
      <c r="C34" s="41">
        <v>-4</v>
      </c>
      <c r="D34" s="41">
        <v>-10</v>
      </c>
      <c r="E34" s="41">
        <v>0</v>
      </c>
      <c r="F34" s="41">
        <v>0</v>
      </c>
      <c r="G34" s="41">
        <v>0</v>
      </c>
      <c r="H34" s="41">
        <v>0</v>
      </c>
      <c r="I34" s="41">
        <v>0</v>
      </c>
      <c r="J34" s="41">
        <v>0</v>
      </c>
      <c r="K34" s="41">
        <v>0</v>
      </c>
      <c r="L34" s="41">
        <v>0</v>
      </c>
      <c r="M34" s="41">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11">
        <f>SUM(B34:AE34)</f>
        <v>-14</v>
      </c>
    </row>
    <row r="35" spans="1:33" ht="30" customHeight="1" x14ac:dyDescent="0.3">
      <c r="A35" s="42" t="s">
        <v>12</v>
      </c>
      <c r="B35" s="41">
        <v>-1</v>
      </c>
      <c r="C35" s="41">
        <v>-1</v>
      </c>
      <c r="D35" s="41">
        <v>-1</v>
      </c>
      <c r="E35" s="41">
        <v>0</v>
      </c>
      <c r="F35" s="41">
        <v>0</v>
      </c>
      <c r="G35" s="41">
        <v>0</v>
      </c>
      <c r="H35" s="41">
        <v>0</v>
      </c>
      <c r="I35" s="41">
        <v>0</v>
      </c>
      <c r="J35" s="41">
        <v>0</v>
      </c>
      <c r="K35" s="41">
        <v>0</v>
      </c>
      <c r="L35" s="41">
        <v>0</v>
      </c>
      <c r="M35" s="41">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11">
        <f>SUM(B35:AE35)</f>
        <v>-3</v>
      </c>
    </row>
    <row r="36" spans="1:33" ht="30" customHeight="1" x14ac:dyDescent="0.3">
      <c r="A36" s="42" t="s">
        <v>27</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11">
        <f>SUM(B36:AE36)</f>
        <v>0</v>
      </c>
    </row>
    <row r="37" spans="1:33" ht="30" customHeight="1" x14ac:dyDescent="0.3">
      <c r="A37" s="42" t="s">
        <v>27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11">
        <f>SUM(B37:AE37)</f>
        <v>0</v>
      </c>
    </row>
    <row r="38" spans="1:33" ht="30" customHeight="1" x14ac:dyDescent="0.3">
      <c r="A38" s="17" t="s">
        <v>72</v>
      </c>
      <c r="B38" s="18">
        <f>SUM(B34:B37)</f>
        <v>-1</v>
      </c>
      <c r="C38" s="18">
        <f t="shared" ref="C38:G38" si="9">SUM(C34:C37)</f>
        <v>-5</v>
      </c>
      <c r="D38" s="18">
        <f t="shared" si="9"/>
        <v>-11</v>
      </c>
      <c r="E38" s="18">
        <f t="shared" si="9"/>
        <v>0</v>
      </c>
      <c r="F38" s="18">
        <f t="shared" si="9"/>
        <v>0</v>
      </c>
      <c r="G38" s="18">
        <f t="shared" si="9"/>
        <v>0</v>
      </c>
      <c r="H38" s="18">
        <f t="shared" ref="H38:J38" si="10">SUM(H34:H37)</f>
        <v>0</v>
      </c>
      <c r="I38" s="18">
        <f t="shared" si="10"/>
        <v>0</v>
      </c>
      <c r="J38" s="18">
        <f t="shared" si="10"/>
        <v>0</v>
      </c>
      <c r="K38" s="18">
        <f t="shared" ref="K38:R38" si="11">SUM(K34:K37)</f>
        <v>0</v>
      </c>
      <c r="L38" s="18">
        <f t="shared" si="11"/>
        <v>0</v>
      </c>
      <c r="M38" s="18">
        <f t="shared" si="11"/>
        <v>0</v>
      </c>
      <c r="N38" s="18">
        <f t="shared" si="11"/>
        <v>0</v>
      </c>
      <c r="O38" s="18">
        <f t="shared" si="11"/>
        <v>0</v>
      </c>
      <c r="P38" s="18">
        <f t="shared" si="11"/>
        <v>0</v>
      </c>
      <c r="Q38" s="18">
        <f t="shared" si="11"/>
        <v>0</v>
      </c>
      <c r="R38" s="18">
        <f t="shared" si="11"/>
        <v>0</v>
      </c>
      <c r="S38" s="18">
        <f t="shared" ref="S38:Y38" si="12">SUM(S34:S37)</f>
        <v>0</v>
      </c>
      <c r="T38" s="18">
        <f t="shared" si="12"/>
        <v>0</v>
      </c>
      <c r="U38" s="18">
        <f t="shared" si="12"/>
        <v>0</v>
      </c>
      <c r="V38" s="18">
        <f t="shared" si="12"/>
        <v>0</v>
      </c>
      <c r="W38" s="18">
        <f t="shared" si="12"/>
        <v>0</v>
      </c>
      <c r="X38" s="18">
        <f t="shared" si="12"/>
        <v>0</v>
      </c>
      <c r="Y38" s="18">
        <f t="shared" si="12"/>
        <v>0</v>
      </c>
      <c r="Z38" s="18">
        <f t="shared" ref="Z38:AE38" si="13">SUM(Z34:Z37)</f>
        <v>0</v>
      </c>
      <c r="AA38" s="18">
        <f t="shared" si="13"/>
        <v>0</v>
      </c>
      <c r="AB38" s="18">
        <f t="shared" si="13"/>
        <v>0</v>
      </c>
      <c r="AC38" s="18">
        <f t="shared" si="13"/>
        <v>0</v>
      </c>
      <c r="AD38" s="18">
        <f t="shared" si="13"/>
        <v>0</v>
      </c>
      <c r="AE38" s="18">
        <f t="shared" si="13"/>
        <v>0</v>
      </c>
      <c r="AF38" s="18">
        <f>SUM(B38:AE38)</f>
        <v>-17</v>
      </c>
    </row>
    <row r="39" spans="1:33" ht="30" customHeight="1" x14ac:dyDescent="0.3">
      <c r="A39" s="12" t="s">
        <v>17</v>
      </c>
      <c r="B39" s="26">
        <f>B31+B38</f>
        <v>1</v>
      </c>
      <c r="C39" s="26">
        <f t="shared" ref="C39:G39" si="14">C31+C38</f>
        <v>-3</v>
      </c>
      <c r="D39" s="26">
        <f t="shared" si="14"/>
        <v>-7</v>
      </c>
      <c r="E39" s="26">
        <f t="shared" si="14"/>
        <v>3</v>
      </c>
      <c r="F39" s="26">
        <f t="shared" si="14"/>
        <v>3</v>
      </c>
      <c r="G39" s="26">
        <f t="shared" si="14"/>
        <v>0</v>
      </c>
      <c r="H39" s="26">
        <f t="shared" ref="H39:J39" si="15">H31+H38</f>
        <v>0</v>
      </c>
      <c r="I39" s="26">
        <f t="shared" si="15"/>
        <v>0</v>
      </c>
      <c r="J39" s="26">
        <f t="shared" si="15"/>
        <v>0</v>
      </c>
      <c r="K39" s="26">
        <f t="shared" ref="K39:R39" si="16">K31+K38</f>
        <v>0</v>
      </c>
      <c r="L39" s="26">
        <f t="shared" si="16"/>
        <v>0</v>
      </c>
      <c r="M39" s="26">
        <f t="shared" si="16"/>
        <v>0</v>
      </c>
      <c r="N39" s="26">
        <f t="shared" si="16"/>
        <v>0</v>
      </c>
      <c r="O39" s="26">
        <f t="shared" si="16"/>
        <v>0</v>
      </c>
      <c r="P39" s="26">
        <f t="shared" si="16"/>
        <v>0</v>
      </c>
      <c r="Q39" s="26">
        <f t="shared" si="16"/>
        <v>0</v>
      </c>
      <c r="R39" s="26">
        <f t="shared" si="16"/>
        <v>0</v>
      </c>
      <c r="S39" s="26">
        <f t="shared" ref="S39:Y39" si="17">S31+S38</f>
        <v>0</v>
      </c>
      <c r="T39" s="26">
        <f t="shared" si="17"/>
        <v>0</v>
      </c>
      <c r="U39" s="26">
        <f t="shared" si="17"/>
        <v>0</v>
      </c>
      <c r="V39" s="26">
        <f t="shared" si="17"/>
        <v>0</v>
      </c>
      <c r="W39" s="26">
        <f t="shared" si="17"/>
        <v>0</v>
      </c>
      <c r="X39" s="26">
        <f t="shared" si="17"/>
        <v>0</v>
      </c>
      <c r="Y39" s="26">
        <f t="shared" si="17"/>
        <v>0</v>
      </c>
      <c r="Z39" s="26">
        <f t="shared" ref="Z39:AE39" si="18">Z31+Z38</f>
        <v>0</v>
      </c>
      <c r="AA39" s="26">
        <f t="shared" si="18"/>
        <v>0</v>
      </c>
      <c r="AB39" s="26">
        <f t="shared" si="18"/>
        <v>0</v>
      </c>
      <c r="AC39" s="26">
        <f t="shared" si="18"/>
        <v>0</v>
      </c>
      <c r="AD39" s="26">
        <f t="shared" si="18"/>
        <v>0</v>
      </c>
      <c r="AE39" s="26">
        <f t="shared" si="18"/>
        <v>0</v>
      </c>
      <c r="AF39" s="13">
        <f>AF31+AF38</f>
        <v>-3</v>
      </c>
      <c r="AG39" s="43"/>
    </row>
    <row r="40" spans="1:33" ht="58.5" customHeight="1" x14ac:dyDescent="0.3">
      <c r="A40" s="44" t="s">
        <v>62</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45" t="s">
        <v>60</v>
      </c>
    </row>
    <row r="41" spans="1:33" ht="30" customHeight="1" x14ac:dyDescent="0.3">
      <c r="A41" s="12" t="s">
        <v>18</v>
      </c>
      <c r="B41" s="13">
        <f>B$39</f>
        <v>1</v>
      </c>
      <c r="C41" s="13">
        <f t="shared" ref="C41:AE41" si="19">C$39+B41</f>
        <v>-2</v>
      </c>
      <c r="D41" s="13">
        <f t="shared" si="19"/>
        <v>-9</v>
      </c>
      <c r="E41" s="13">
        <f t="shared" si="19"/>
        <v>-6</v>
      </c>
      <c r="F41" s="13">
        <f t="shared" si="19"/>
        <v>-3</v>
      </c>
      <c r="G41" s="13">
        <f t="shared" si="19"/>
        <v>-3</v>
      </c>
      <c r="H41" s="13">
        <f t="shared" si="19"/>
        <v>-3</v>
      </c>
      <c r="I41" s="13">
        <f t="shared" si="19"/>
        <v>-3</v>
      </c>
      <c r="J41" s="13">
        <f t="shared" si="19"/>
        <v>-3</v>
      </c>
      <c r="K41" s="13">
        <f t="shared" si="19"/>
        <v>-3</v>
      </c>
      <c r="L41" s="13">
        <f t="shared" si="19"/>
        <v>-3</v>
      </c>
      <c r="M41" s="13">
        <f t="shared" si="19"/>
        <v>-3</v>
      </c>
      <c r="N41" s="13">
        <f t="shared" si="19"/>
        <v>-3</v>
      </c>
      <c r="O41" s="13">
        <f t="shared" si="19"/>
        <v>-3</v>
      </c>
      <c r="P41" s="13">
        <f t="shared" si="19"/>
        <v>-3</v>
      </c>
      <c r="Q41" s="13">
        <f t="shared" si="19"/>
        <v>-3</v>
      </c>
      <c r="R41" s="13">
        <f t="shared" si="19"/>
        <v>-3</v>
      </c>
      <c r="S41" s="13">
        <f t="shared" si="19"/>
        <v>-3</v>
      </c>
      <c r="T41" s="13">
        <f t="shared" si="19"/>
        <v>-3</v>
      </c>
      <c r="U41" s="13">
        <f t="shared" si="19"/>
        <v>-3</v>
      </c>
      <c r="V41" s="13">
        <f t="shared" si="19"/>
        <v>-3</v>
      </c>
      <c r="W41" s="13">
        <f t="shared" si="19"/>
        <v>-3</v>
      </c>
      <c r="X41" s="13">
        <f t="shared" si="19"/>
        <v>-3</v>
      </c>
      <c r="Y41" s="13">
        <f t="shared" si="19"/>
        <v>-3</v>
      </c>
      <c r="Z41" s="13">
        <f t="shared" si="19"/>
        <v>-3</v>
      </c>
      <c r="AA41" s="13">
        <f t="shared" si="19"/>
        <v>-3</v>
      </c>
      <c r="AB41" s="13">
        <f t="shared" si="19"/>
        <v>-3</v>
      </c>
      <c r="AC41" s="13">
        <f t="shared" si="19"/>
        <v>-3</v>
      </c>
      <c r="AD41" s="13">
        <f t="shared" si="19"/>
        <v>-3</v>
      </c>
      <c r="AE41" s="13">
        <f t="shared" si="19"/>
        <v>-3</v>
      </c>
      <c r="AF41" s="46"/>
    </row>
    <row r="42" spans="1:33" ht="30" customHeight="1" x14ac:dyDescent="0.3">
      <c r="A42" s="12" t="s">
        <v>19</v>
      </c>
      <c r="B42" s="26">
        <f>MIN(0,B41)</f>
        <v>0</v>
      </c>
      <c r="C42" s="26">
        <f t="shared" ref="C42:O42" si="20">MIN(0,C41)</f>
        <v>-2</v>
      </c>
      <c r="D42" s="26">
        <f t="shared" si="20"/>
        <v>-9</v>
      </c>
      <c r="E42" s="26">
        <f t="shared" si="20"/>
        <v>-6</v>
      </c>
      <c r="F42" s="26">
        <f t="shared" si="20"/>
        <v>-3</v>
      </c>
      <c r="G42" s="26">
        <f t="shared" si="20"/>
        <v>-3</v>
      </c>
      <c r="H42" s="26">
        <f t="shared" si="20"/>
        <v>-3</v>
      </c>
      <c r="I42" s="26">
        <f t="shared" si="20"/>
        <v>-3</v>
      </c>
      <c r="J42" s="26">
        <f t="shared" si="20"/>
        <v>-3</v>
      </c>
      <c r="K42" s="26">
        <f t="shared" si="20"/>
        <v>-3</v>
      </c>
      <c r="L42" s="26">
        <f t="shared" si="20"/>
        <v>-3</v>
      </c>
      <c r="M42" s="26">
        <f t="shared" si="20"/>
        <v>-3</v>
      </c>
      <c r="N42" s="26">
        <f t="shared" si="20"/>
        <v>-3</v>
      </c>
      <c r="O42" s="26">
        <f t="shared" si="20"/>
        <v>-3</v>
      </c>
      <c r="P42" s="26">
        <f t="shared" ref="P42:AE42" si="21">MIN(0,P41)</f>
        <v>-3</v>
      </c>
      <c r="Q42" s="26">
        <f t="shared" si="21"/>
        <v>-3</v>
      </c>
      <c r="R42" s="26">
        <f t="shared" si="21"/>
        <v>-3</v>
      </c>
      <c r="S42" s="26">
        <f t="shared" si="21"/>
        <v>-3</v>
      </c>
      <c r="T42" s="26">
        <f t="shared" si="21"/>
        <v>-3</v>
      </c>
      <c r="U42" s="26">
        <f t="shared" si="21"/>
        <v>-3</v>
      </c>
      <c r="V42" s="26">
        <f t="shared" si="21"/>
        <v>-3</v>
      </c>
      <c r="W42" s="26">
        <f t="shared" si="21"/>
        <v>-3</v>
      </c>
      <c r="X42" s="26">
        <f t="shared" si="21"/>
        <v>-3</v>
      </c>
      <c r="Y42" s="26">
        <f t="shared" si="21"/>
        <v>-3</v>
      </c>
      <c r="Z42" s="26">
        <f t="shared" si="21"/>
        <v>-3</v>
      </c>
      <c r="AA42" s="26">
        <f t="shared" si="21"/>
        <v>-3</v>
      </c>
      <c r="AB42" s="26">
        <f t="shared" si="21"/>
        <v>-3</v>
      </c>
      <c r="AC42" s="26">
        <f t="shared" si="21"/>
        <v>-3</v>
      </c>
      <c r="AD42" s="26">
        <f t="shared" si="21"/>
        <v>-3</v>
      </c>
      <c r="AE42" s="26">
        <f t="shared" si="21"/>
        <v>-3</v>
      </c>
      <c r="AF42" s="46"/>
    </row>
    <row r="43" spans="1:33" ht="30" customHeight="1" x14ac:dyDescent="0.3">
      <c r="A43" s="12" t="s">
        <v>20</v>
      </c>
      <c r="B43" s="13">
        <f>IF(MIN($B$42:$AE$42)=B42,B42,0)</f>
        <v>0</v>
      </c>
      <c r="C43" s="13">
        <f t="shared" ref="C43:AE43" si="22">IF(MIN($B$42:$AE$42)=C42,C42,0)</f>
        <v>0</v>
      </c>
      <c r="D43" s="13">
        <f t="shared" si="22"/>
        <v>-9</v>
      </c>
      <c r="E43" s="13">
        <f t="shared" si="22"/>
        <v>0</v>
      </c>
      <c r="F43" s="13">
        <f t="shared" si="22"/>
        <v>0</v>
      </c>
      <c r="G43" s="13">
        <f t="shared" si="22"/>
        <v>0</v>
      </c>
      <c r="H43" s="13">
        <f t="shared" si="22"/>
        <v>0</v>
      </c>
      <c r="I43" s="13">
        <f t="shared" si="22"/>
        <v>0</v>
      </c>
      <c r="J43" s="13">
        <f t="shared" si="22"/>
        <v>0</v>
      </c>
      <c r="K43" s="13">
        <f t="shared" si="22"/>
        <v>0</v>
      </c>
      <c r="L43" s="13">
        <f t="shared" si="22"/>
        <v>0</v>
      </c>
      <c r="M43" s="13">
        <f t="shared" si="22"/>
        <v>0</v>
      </c>
      <c r="N43" s="13">
        <f t="shared" si="22"/>
        <v>0</v>
      </c>
      <c r="O43" s="13">
        <f t="shared" si="22"/>
        <v>0</v>
      </c>
      <c r="P43" s="13">
        <f t="shared" si="22"/>
        <v>0</v>
      </c>
      <c r="Q43" s="13">
        <f t="shared" si="22"/>
        <v>0</v>
      </c>
      <c r="R43" s="13">
        <f t="shared" si="22"/>
        <v>0</v>
      </c>
      <c r="S43" s="13">
        <f t="shared" si="22"/>
        <v>0</v>
      </c>
      <c r="T43" s="13">
        <f t="shared" si="22"/>
        <v>0</v>
      </c>
      <c r="U43" s="13">
        <f t="shared" si="22"/>
        <v>0</v>
      </c>
      <c r="V43" s="13">
        <f t="shared" si="22"/>
        <v>0</v>
      </c>
      <c r="W43" s="13">
        <f t="shared" si="22"/>
        <v>0</v>
      </c>
      <c r="X43" s="13">
        <f t="shared" si="22"/>
        <v>0</v>
      </c>
      <c r="Y43" s="13">
        <f t="shared" si="22"/>
        <v>0</v>
      </c>
      <c r="Z43" s="13">
        <f t="shared" si="22"/>
        <v>0</v>
      </c>
      <c r="AA43" s="13">
        <f t="shared" si="22"/>
        <v>0</v>
      </c>
      <c r="AB43" s="13">
        <f t="shared" si="22"/>
        <v>0</v>
      </c>
      <c r="AC43" s="13">
        <f t="shared" si="22"/>
        <v>0</v>
      </c>
      <c r="AD43" s="13">
        <f t="shared" si="22"/>
        <v>0</v>
      </c>
      <c r="AE43" s="13">
        <f t="shared" si="22"/>
        <v>0</v>
      </c>
      <c r="AF43" s="46"/>
    </row>
    <row r="44" spans="1:33" ht="30" customHeight="1" x14ac:dyDescent="0.3">
      <c r="A44" s="19" t="s">
        <v>29</v>
      </c>
      <c r="B44" s="20">
        <f>B43</f>
        <v>0</v>
      </c>
      <c r="C44" s="20">
        <f t="shared" ref="C44:O44" si="23">C43</f>
        <v>0</v>
      </c>
      <c r="D44" s="20">
        <f t="shared" si="23"/>
        <v>-9</v>
      </c>
      <c r="E44" s="20">
        <f t="shared" si="23"/>
        <v>0</v>
      </c>
      <c r="F44" s="20">
        <f t="shared" si="23"/>
        <v>0</v>
      </c>
      <c r="G44" s="20">
        <f t="shared" si="23"/>
        <v>0</v>
      </c>
      <c r="H44" s="20">
        <f t="shared" si="23"/>
        <v>0</v>
      </c>
      <c r="I44" s="20">
        <f t="shared" si="23"/>
        <v>0</v>
      </c>
      <c r="J44" s="20">
        <f t="shared" si="23"/>
        <v>0</v>
      </c>
      <c r="K44" s="20">
        <f t="shared" si="23"/>
        <v>0</v>
      </c>
      <c r="L44" s="20">
        <f t="shared" si="23"/>
        <v>0</v>
      </c>
      <c r="M44" s="20">
        <f t="shared" si="23"/>
        <v>0</v>
      </c>
      <c r="N44" s="20">
        <f t="shared" si="23"/>
        <v>0</v>
      </c>
      <c r="O44" s="20">
        <f t="shared" si="23"/>
        <v>0</v>
      </c>
      <c r="P44" s="20">
        <f t="shared" ref="P44:AE44" si="24">P43</f>
        <v>0</v>
      </c>
      <c r="Q44" s="20">
        <f t="shared" si="24"/>
        <v>0</v>
      </c>
      <c r="R44" s="20">
        <f t="shared" si="24"/>
        <v>0</v>
      </c>
      <c r="S44" s="20">
        <f t="shared" si="24"/>
        <v>0</v>
      </c>
      <c r="T44" s="20">
        <f t="shared" si="24"/>
        <v>0</v>
      </c>
      <c r="U44" s="20">
        <f t="shared" si="24"/>
        <v>0</v>
      </c>
      <c r="V44" s="20">
        <f t="shared" si="24"/>
        <v>0</v>
      </c>
      <c r="W44" s="20">
        <f t="shared" si="24"/>
        <v>0</v>
      </c>
      <c r="X44" s="20">
        <f t="shared" si="24"/>
        <v>0</v>
      </c>
      <c r="Y44" s="20">
        <f t="shared" si="24"/>
        <v>0</v>
      </c>
      <c r="Z44" s="20">
        <f t="shared" si="24"/>
        <v>0</v>
      </c>
      <c r="AA44" s="20">
        <f t="shared" si="24"/>
        <v>0</v>
      </c>
      <c r="AB44" s="20">
        <f t="shared" si="24"/>
        <v>0</v>
      </c>
      <c r="AC44" s="20">
        <f t="shared" si="24"/>
        <v>0</v>
      </c>
      <c r="AD44" s="20">
        <f t="shared" si="24"/>
        <v>0</v>
      </c>
      <c r="AE44" s="20">
        <f t="shared" si="24"/>
        <v>0</v>
      </c>
      <c r="AF44" s="20">
        <f>MIN(B44:AE44)</f>
        <v>-9</v>
      </c>
    </row>
    <row r="45" spans="1:33" ht="58.5" customHeight="1" x14ac:dyDescent="0.3">
      <c r="A45" s="44" t="s">
        <v>61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45" t="s">
        <v>59</v>
      </c>
    </row>
    <row r="46" spans="1:33" ht="30" customHeight="1" x14ac:dyDescent="0.3">
      <c r="A46" s="12" t="s">
        <v>18</v>
      </c>
      <c r="B46" s="13">
        <f>B41</f>
        <v>1</v>
      </c>
      <c r="C46" s="13">
        <f t="shared" ref="C46:O46" si="25">C41</f>
        <v>-2</v>
      </c>
      <c r="D46" s="13">
        <f t="shared" si="25"/>
        <v>-9</v>
      </c>
      <c r="E46" s="13">
        <f t="shared" si="25"/>
        <v>-6</v>
      </c>
      <c r="F46" s="13">
        <f t="shared" si="25"/>
        <v>-3</v>
      </c>
      <c r="G46" s="13">
        <f t="shared" si="25"/>
        <v>-3</v>
      </c>
      <c r="H46" s="13">
        <f t="shared" si="25"/>
        <v>-3</v>
      </c>
      <c r="I46" s="13">
        <f t="shared" si="25"/>
        <v>-3</v>
      </c>
      <c r="J46" s="13">
        <f t="shared" si="25"/>
        <v>-3</v>
      </c>
      <c r="K46" s="13">
        <f t="shared" si="25"/>
        <v>-3</v>
      </c>
      <c r="L46" s="13">
        <f t="shared" si="25"/>
        <v>-3</v>
      </c>
      <c r="M46" s="13">
        <f t="shared" si="25"/>
        <v>-3</v>
      </c>
      <c r="N46" s="13">
        <f t="shared" si="25"/>
        <v>-3</v>
      </c>
      <c r="O46" s="13">
        <f t="shared" si="25"/>
        <v>-3</v>
      </c>
      <c r="P46" s="46"/>
      <c r="Q46" s="46"/>
      <c r="R46" s="46"/>
      <c r="S46" s="46"/>
      <c r="T46" s="46"/>
      <c r="U46" s="46"/>
      <c r="V46" s="46"/>
      <c r="W46" s="46"/>
      <c r="X46" s="46"/>
      <c r="Y46" s="46"/>
      <c r="Z46" s="46"/>
      <c r="AA46" s="46"/>
      <c r="AB46" s="46"/>
      <c r="AC46" s="46"/>
      <c r="AD46" s="46"/>
      <c r="AE46" s="46"/>
      <c r="AF46" s="46"/>
    </row>
    <row r="47" spans="1:33" ht="30" customHeight="1" x14ac:dyDescent="0.3">
      <c r="A47" s="12" t="s">
        <v>19</v>
      </c>
      <c r="B47" s="26">
        <f>MIN(0,B46)</f>
        <v>0</v>
      </c>
      <c r="C47" s="26">
        <f t="shared" ref="C47:G47" si="26">MIN(0,C46)</f>
        <v>-2</v>
      </c>
      <c r="D47" s="26">
        <f t="shared" si="26"/>
        <v>-9</v>
      </c>
      <c r="E47" s="26">
        <f t="shared" si="26"/>
        <v>-6</v>
      </c>
      <c r="F47" s="26">
        <f t="shared" si="26"/>
        <v>-3</v>
      </c>
      <c r="G47" s="26">
        <f t="shared" si="26"/>
        <v>-3</v>
      </c>
      <c r="H47" s="26">
        <f t="shared" ref="H47:J47" si="27">MIN(0,H46)</f>
        <v>-3</v>
      </c>
      <c r="I47" s="26">
        <f t="shared" si="27"/>
        <v>-3</v>
      </c>
      <c r="J47" s="26">
        <f t="shared" si="27"/>
        <v>-3</v>
      </c>
      <c r="K47" s="26">
        <f t="shared" ref="K47:O47" si="28">MIN(0,K46)</f>
        <v>-3</v>
      </c>
      <c r="L47" s="26">
        <f t="shared" si="28"/>
        <v>-3</v>
      </c>
      <c r="M47" s="26">
        <f t="shared" si="28"/>
        <v>-3</v>
      </c>
      <c r="N47" s="26">
        <f t="shared" si="28"/>
        <v>-3</v>
      </c>
      <c r="O47" s="26">
        <f t="shared" si="28"/>
        <v>-3</v>
      </c>
      <c r="P47" s="46"/>
      <c r="Q47" s="46"/>
      <c r="R47" s="46"/>
      <c r="S47" s="46"/>
      <c r="T47" s="46"/>
      <c r="U47" s="46"/>
      <c r="V47" s="46"/>
      <c r="W47" s="46"/>
      <c r="X47" s="46"/>
      <c r="Y47" s="46"/>
      <c r="Z47" s="46"/>
      <c r="AA47" s="46"/>
      <c r="AB47" s="46"/>
      <c r="AC47" s="46"/>
      <c r="AD47" s="46"/>
      <c r="AE47" s="46"/>
      <c r="AF47" s="46"/>
    </row>
    <row r="48" spans="1:33" ht="30" customHeight="1" x14ac:dyDescent="0.3">
      <c r="A48" s="12" t="s">
        <v>20</v>
      </c>
      <c r="B48" s="13">
        <f>IF(MIN($B$47:$O$47)=B47,B47,0)</f>
        <v>0</v>
      </c>
      <c r="C48" s="13">
        <f t="shared" ref="C48:O48" si="29">IF(MIN($B$47:$O$47)=C47,C47,0)</f>
        <v>0</v>
      </c>
      <c r="D48" s="13">
        <f t="shared" si="29"/>
        <v>-9</v>
      </c>
      <c r="E48" s="13">
        <f t="shared" si="29"/>
        <v>0</v>
      </c>
      <c r="F48" s="13">
        <f t="shared" si="29"/>
        <v>0</v>
      </c>
      <c r="G48" s="13">
        <f t="shared" si="29"/>
        <v>0</v>
      </c>
      <c r="H48" s="13">
        <f t="shared" si="29"/>
        <v>0</v>
      </c>
      <c r="I48" s="13">
        <f t="shared" si="29"/>
        <v>0</v>
      </c>
      <c r="J48" s="13">
        <f t="shared" si="29"/>
        <v>0</v>
      </c>
      <c r="K48" s="13">
        <f t="shared" si="29"/>
        <v>0</v>
      </c>
      <c r="L48" s="13">
        <f t="shared" si="29"/>
        <v>0</v>
      </c>
      <c r="M48" s="13">
        <f t="shared" si="29"/>
        <v>0</v>
      </c>
      <c r="N48" s="13">
        <f t="shared" si="29"/>
        <v>0</v>
      </c>
      <c r="O48" s="13">
        <f t="shared" si="29"/>
        <v>0</v>
      </c>
      <c r="P48" s="46"/>
      <c r="Q48" s="46"/>
      <c r="R48" s="46"/>
      <c r="S48" s="46"/>
      <c r="T48" s="46"/>
      <c r="U48" s="46"/>
      <c r="V48" s="46"/>
      <c r="W48" s="46"/>
      <c r="X48" s="46"/>
      <c r="Y48" s="46"/>
      <c r="Z48" s="46"/>
      <c r="AA48" s="46"/>
      <c r="AB48" s="46"/>
      <c r="AC48" s="46"/>
      <c r="AD48" s="46"/>
      <c r="AE48" s="46"/>
      <c r="AF48" s="46"/>
    </row>
    <row r="49" spans="1:32" ht="30" customHeight="1" x14ac:dyDescent="0.3">
      <c r="A49" s="19" t="s">
        <v>29</v>
      </c>
      <c r="B49" s="20">
        <f>B48</f>
        <v>0</v>
      </c>
      <c r="C49" s="20">
        <f t="shared" ref="C49:G49" si="30">C48</f>
        <v>0</v>
      </c>
      <c r="D49" s="20">
        <f t="shared" si="30"/>
        <v>-9</v>
      </c>
      <c r="E49" s="20">
        <f t="shared" si="30"/>
        <v>0</v>
      </c>
      <c r="F49" s="20">
        <f t="shared" si="30"/>
        <v>0</v>
      </c>
      <c r="G49" s="20">
        <f t="shared" si="30"/>
        <v>0</v>
      </c>
      <c r="H49" s="20">
        <f t="shared" ref="H49:J49" si="31">H48</f>
        <v>0</v>
      </c>
      <c r="I49" s="20">
        <f t="shared" si="31"/>
        <v>0</v>
      </c>
      <c r="J49" s="20">
        <f t="shared" si="31"/>
        <v>0</v>
      </c>
      <c r="K49" s="20">
        <f t="shared" ref="K49:O49" si="32">K48</f>
        <v>0</v>
      </c>
      <c r="L49" s="20">
        <f t="shared" si="32"/>
        <v>0</v>
      </c>
      <c r="M49" s="20">
        <f t="shared" si="32"/>
        <v>0</v>
      </c>
      <c r="N49" s="20">
        <f t="shared" si="32"/>
        <v>0</v>
      </c>
      <c r="O49" s="20">
        <f t="shared" si="32"/>
        <v>0</v>
      </c>
      <c r="P49" s="46"/>
      <c r="Q49" s="46"/>
      <c r="R49" s="46"/>
      <c r="S49" s="46"/>
      <c r="T49" s="46"/>
      <c r="U49" s="46"/>
      <c r="V49" s="46"/>
      <c r="W49" s="46"/>
      <c r="X49" s="46"/>
      <c r="Y49" s="46"/>
      <c r="Z49" s="46"/>
      <c r="AA49" s="46"/>
      <c r="AB49" s="46"/>
      <c r="AC49" s="46"/>
      <c r="AD49" s="46"/>
      <c r="AE49" s="46"/>
      <c r="AF49" s="20">
        <f>MIN(B49:O49)</f>
        <v>-9</v>
      </c>
    </row>
    <row r="50" spans="1:32" ht="30" customHeight="1" x14ac:dyDescent="0.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30" customHeight="1" x14ac:dyDescent="0.3">
      <c r="A51" s="5" t="s">
        <v>22</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32" ht="30" customHeight="1" x14ac:dyDescent="0.3">
      <c r="A52" s="29" t="s">
        <v>28</v>
      </c>
      <c r="B52" s="30"/>
      <c r="D52" s="31"/>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22"/>
    </row>
    <row r="53" spans="1:32" ht="30" customHeight="1" x14ac:dyDescent="0.3">
      <c r="A53" s="33" t="s">
        <v>16</v>
      </c>
      <c r="B53" s="34">
        <f>AF22</f>
        <v>-14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ht="30" customHeight="1" x14ac:dyDescent="0.3">
      <c r="A54" s="33" t="s">
        <v>29</v>
      </c>
      <c r="B54" s="34">
        <f>AF49</f>
        <v>-9</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32" ht="30" customHeight="1" x14ac:dyDescent="0.3">
      <c r="A55" s="35" t="s">
        <v>30</v>
      </c>
      <c r="B55" s="23">
        <f>B54+B53</f>
        <v>-23</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32" ht="16.2" customHeight="1" x14ac:dyDescent="0.3">
      <c r="A56" s="14"/>
      <c r="B56" s="34"/>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32" ht="52.2" customHeight="1" x14ac:dyDescent="0.3">
      <c r="A57" s="36" t="s">
        <v>25</v>
      </c>
      <c r="B57" s="37">
        <f>-B55</f>
        <v>23</v>
      </c>
      <c r="C57" s="38"/>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2" ht="15.6" x14ac:dyDescent="0.3">
      <c r="A58" s="39"/>
      <c r="B58" s="40"/>
      <c r="C58" s="40"/>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row>
  </sheetData>
  <sheetProtection sheet="1" objects="1" scenarios="1"/>
  <mergeCells count="3">
    <mergeCell ref="A2:AF2"/>
    <mergeCell ref="A3:AF3"/>
    <mergeCell ref="A4:AF4"/>
  </mergeCells>
  <pageMargins left="0.7" right="0.7" top="0.75" bottom="0.75" header="0.3" footer="0.3"/>
  <pageSetup scale="38" fitToHeight="0" orientation="landscape" r:id="rId1"/>
  <headerFooter>
    <oddFooter>&amp;L&amp;"Arial,Bold"&amp;14&amp;K006487USBasel3.com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pane xSplit="1" topLeftCell="B1" activePane="topRight" state="frozen"/>
      <selection pane="topRight" activeCell="A2" sqref="A2:AF2"/>
    </sheetView>
  </sheetViews>
  <sheetFormatPr defaultColWidth="9.109375" defaultRowHeight="14.4" x14ac:dyDescent="0.3"/>
  <cols>
    <col min="1" max="1" width="31.44140625" style="3" customWidth="1"/>
    <col min="2" max="3" width="8.88671875" style="3" customWidth="1"/>
    <col min="4" max="31" width="9.109375" style="3"/>
    <col min="32" max="32" width="14.109375" style="3" customWidth="1"/>
    <col min="33" max="16384" width="9.109375" style="3"/>
  </cols>
  <sheetData>
    <row r="1" spans="1:32" ht="36.6" customHeight="1" x14ac:dyDescent="0.3"/>
    <row r="2" spans="1:32" ht="36" customHeight="1" x14ac:dyDescent="0.3">
      <c r="A2" s="62" t="s">
        <v>31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row>
    <row r="3" spans="1:32" ht="25.95" customHeight="1" x14ac:dyDescent="0.3">
      <c r="A3" s="64" t="s">
        <v>65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ht="145.19999999999999" customHeight="1" x14ac:dyDescent="0.3">
      <c r="A4" s="66" t="s">
        <v>73</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8"/>
    </row>
    <row r="5" spans="1:32" ht="24" customHeight="1" x14ac:dyDescent="0.25">
      <c r="A5" s="4"/>
    </row>
    <row r="6" spans="1:32" ht="30" customHeight="1" x14ac:dyDescent="0.25">
      <c r="A6" s="5" t="s">
        <v>26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0" customHeight="1" x14ac:dyDescent="0.3">
      <c r="A7" s="7"/>
      <c r="B7" s="8" t="s">
        <v>0</v>
      </c>
      <c r="C7" s="8" t="s">
        <v>1</v>
      </c>
      <c r="D7" s="8" t="s">
        <v>2</v>
      </c>
      <c r="E7" s="8" t="s">
        <v>3</v>
      </c>
      <c r="F7" s="8" t="s">
        <v>4</v>
      </c>
      <c r="G7" s="8" t="s">
        <v>34</v>
      </c>
      <c r="H7" s="8" t="s">
        <v>35</v>
      </c>
      <c r="I7" s="8" t="s">
        <v>36</v>
      </c>
      <c r="J7" s="8" t="s">
        <v>37</v>
      </c>
      <c r="K7" s="8" t="s">
        <v>38</v>
      </c>
      <c r="L7" s="8" t="s">
        <v>39</v>
      </c>
      <c r="M7" s="8" t="s">
        <v>40</v>
      </c>
      <c r="N7" s="8" t="s">
        <v>41</v>
      </c>
      <c r="O7" s="8" t="s">
        <v>42</v>
      </c>
      <c r="P7" s="8" t="s">
        <v>43</v>
      </c>
      <c r="Q7" s="8" t="s">
        <v>44</v>
      </c>
      <c r="R7" s="8" t="s">
        <v>45</v>
      </c>
      <c r="S7" s="8" t="s">
        <v>46</v>
      </c>
      <c r="T7" s="8" t="s">
        <v>47</v>
      </c>
      <c r="U7" s="8" t="s">
        <v>48</v>
      </c>
      <c r="V7" s="8" t="s">
        <v>49</v>
      </c>
      <c r="W7" s="8" t="s">
        <v>50</v>
      </c>
      <c r="X7" s="8" t="s">
        <v>51</v>
      </c>
      <c r="Y7" s="8" t="s">
        <v>52</v>
      </c>
      <c r="Z7" s="8" t="s">
        <v>53</v>
      </c>
      <c r="AA7" s="8" t="s">
        <v>54</v>
      </c>
      <c r="AB7" s="8" t="s">
        <v>55</v>
      </c>
      <c r="AC7" s="8" t="s">
        <v>56</v>
      </c>
      <c r="AD7" s="8" t="s">
        <v>57</v>
      </c>
      <c r="AE7" s="8" t="s">
        <v>58</v>
      </c>
      <c r="AF7" s="8" t="s">
        <v>5</v>
      </c>
    </row>
    <row r="8" spans="1:32" ht="30" customHeight="1" x14ac:dyDescent="0.3">
      <c r="A8" s="9" t="s">
        <v>7</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row>
    <row r="9" spans="1:32" ht="30" customHeight="1" x14ac:dyDescent="0.3">
      <c r="A9" s="42" t="s">
        <v>6</v>
      </c>
      <c r="B9" s="41">
        <v>5</v>
      </c>
      <c r="C9" s="41">
        <v>5</v>
      </c>
      <c r="D9" s="41">
        <v>6</v>
      </c>
      <c r="E9" s="41">
        <v>6</v>
      </c>
      <c r="F9" s="41">
        <v>6</v>
      </c>
      <c r="G9" s="41">
        <v>0</v>
      </c>
      <c r="H9" s="41">
        <v>0</v>
      </c>
      <c r="I9" s="41">
        <v>0</v>
      </c>
      <c r="J9" s="41">
        <v>0</v>
      </c>
      <c r="K9" s="41">
        <v>0</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11">
        <f>SUM(B9:AE9)</f>
        <v>28</v>
      </c>
    </row>
    <row r="10" spans="1:32" ht="30" customHeight="1" x14ac:dyDescent="0.3">
      <c r="A10" s="42" t="s">
        <v>27</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11">
        <f>SUM(B10:AE10)</f>
        <v>0</v>
      </c>
    </row>
    <row r="11" spans="1:32" ht="30" customHeight="1" x14ac:dyDescent="0.3">
      <c r="A11" s="42" t="s">
        <v>27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11">
        <f>SUM(B11:AE11)</f>
        <v>0</v>
      </c>
    </row>
    <row r="12" spans="1:32" ht="30" customHeight="1" x14ac:dyDescent="0.3">
      <c r="A12" s="12" t="s">
        <v>13</v>
      </c>
      <c r="B12" s="13">
        <f t="shared" ref="B12:AE12" si="0">SUM(B9:B11)</f>
        <v>5</v>
      </c>
      <c r="C12" s="13">
        <f t="shared" si="0"/>
        <v>5</v>
      </c>
      <c r="D12" s="13">
        <f t="shared" si="0"/>
        <v>6</v>
      </c>
      <c r="E12" s="13">
        <f t="shared" si="0"/>
        <v>6</v>
      </c>
      <c r="F12" s="13">
        <f t="shared" si="0"/>
        <v>6</v>
      </c>
      <c r="G12" s="13">
        <f t="shared" si="0"/>
        <v>0</v>
      </c>
      <c r="H12" s="13">
        <f t="shared" si="0"/>
        <v>0</v>
      </c>
      <c r="I12" s="13">
        <f t="shared" si="0"/>
        <v>0</v>
      </c>
      <c r="J12" s="13">
        <f t="shared" si="0"/>
        <v>0</v>
      </c>
      <c r="K12" s="13">
        <f t="shared" si="0"/>
        <v>0</v>
      </c>
      <c r="L12" s="13">
        <f t="shared" si="0"/>
        <v>0</v>
      </c>
      <c r="M12" s="13">
        <f t="shared" si="0"/>
        <v>0</v>
      </c>
      <c r="N12" s="13">
        <f t="shared" si="0"/>
        <v>0</v>
      </c>
      <c r="O12" s="13">
        <f t="shared" si="0"/>
        <v>0</v>
      </c>
      <c r="P12" s="13">
        <f t="shared" si="0"/>
        <v>0</v>
      </c>
      <c r="Q12" s="13">
        <f t="shared" si="0"/>
        <v>0</v>
      </c>
      <c r="R12" s="13">
        <f t="shared" si="0"/>
        <v>0</v>
      </c>
      <c r="S12" s="13">
        <f t="shared" si="0"/>
        <v>0</v>
      </c>
      <c r="T12" s="13">
        <f t="shared" si="0"/>
        <v>0</v>
      </c>
      <c r="U12" s="13">
        <f t="shared" si="0"/>
        <v>0</v>
      </c>
      <c r="V12" s="13">
        <f t="shared" si="0"/>
        <v>0</v>
      </c>
      <c r="W12" s="13">
        <f t="shared" si="0"/>
        <v>0</v>
      </c>
      <c r="X12" s="13">
        <f t="shared" si="0"/>
        <v>0</v>
      </c>
      <c r="Y12" s="13">
        <f t="shared" si="0"/>
        <v>0</v>
      </c>
      <c r="Z12" s="13">
        <f t="shared" si="0"/>
        <v>0</v>
      </c>
      <c r="AA12" s="13">
        <f t="shared" si="0"/>
        <v>0</v>
      </c>
      <c r="AB12" s="13">
        <f t="shared" si="0"/>
        <v>0</v>
      </c>
      <c r="AC12" s="13">
        <f t="shared" si="0"/>
        <v>0</v>
      </c>
      <c r="AD12" s="13">
        <f t="shared" si="0"/>
        <v>0</v>
      </c>
      <c r="AE12" s="13">
        <f t="shared" si="0"/>
        <v>0</v>
      </c>
      <c r="AF12" s="13">
        <f>SUM(B12:AE12)</f>
        <v>28</v>
      </c>
    </row>
    <row r="13" spans="1:32" ht="30" customHeight="1" x14ac:dyDescent="0.3">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2" ht="30" customHeight="1" x14ac:dyDescent="0.3">
      <c r="A14" s="16" t="s">
        <v>14</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ht="30" customHeight="1" x14ac:dyDescent="0.3">
      <c r="A15" s="42" t="s">
        <v>8</v>
      </c>
      <c r="B15" s="41">
        <v>-12</v>
      </c>
      <c r="C15" s="41">
        <v>-8</v>
      </c>
      <c r="D15" s="41">
        <v>-8</v>
      </c>
      <c r="E15" s="41">
        <v>-7</v>
      </c>
      <c r="F15" s="41">
        <v>-7</v>
      </c>
      <c r="G15" s="41">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11">
        <f>SUM(B15:AE15)</f>
        <v>-42</v>
      </c>
    </row>
    <row r="16" spans="1:32" ht="30" customHeight="1" x14ac:dyDescent="0.3">
      <c r="A16" s="42" t="s">
        <v>27</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11">
        <f>SUM(B16:AE16)</f>
        <v>0</v>
      </c>
    </row>
    <row r="17" spans="1:32" ht="30" customHeight="1" x14ac:dyDescent="0.3">
      <c r="A17" s="42" t="s">
        <v>27</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11">
        <f>SUM(B17:AE17)</f>
        <v>0</v>
      </c>
    </row>
    <row r="18" spans="1:32" ht="30" customHeight="1" x14ac:dyDescent="0.3">
      <c r="A18" s="17" t="s">
        <v>15</v>
      </c>
      <c r="B18" s="18">
        <f t="shared" ref="B18:AE18" si="1">SUM(B15:B17)</f>
        <v>-12</v>
      </c>
      <c r="C18" s="18">
        <f t="shared" si="1"/>
        <v>-8</v>
      </c>
      <c r="D18" s="18">
        <f t="shared" si="1"/>
        <v>-8</v>
      </c>
      <c r="E18" s="18">
        <f t="shared" si="1"/>
        <v>-7</v>
      </c>
      <c r="F18" s="18">
        <f t="shared" si="1"/>
        <v>-7</v>
      </c>
      <c r="G18" s="18">
        <f t="shared" si="1"/>
        <v>0</v>
      </c>
      <c r="H18" s="18">
        <f t="shared" si="1"/>
        <v>0</v>
      </c>
      <c r="I18" s="18">
        <f t="shared" si="1"/>
        <v>0</v>
      </c>
      <c r="J18" s="18">
        <f t="shared" si="1"/>
        <v>0</v>
      </c>
      <c r="K18" s="18">
        <f t="shared" si="1"/>
        <v>0</v>
      </c>
      <c r="L18" s="18">
        <f t="shared" si="1"/>
        <v>0</v>
      </c>
      <c r="M18" s="18">
        <f t="shared" si="1"/>
        <v>0</v>
      </c>
      <c r="N18" s="18">
        <f t="shared" si="1"/>
        <v>0</v>
      </c>
      <c r="O18" s="18">
        <f t="shared" si="1"/>
        <v>0</v>
      </c>
      <c r="P18" s="18">
        <f t="shared" si="1"/>
        <v>0</v>
      </c>
      <c r="Q18" s="18">
        <f t="shared" si="1"/>
        <v>0</v>
      </c>
      <c r="R18" s="18">
        <f t="shared" si="1"/>
        <v>0</v>
      </c>
      <c r="S18" s="18">
        <f t="shared" si="1"/>
        <v>0</v>
      </c>
      <c r="T18" s="18">
        <f t="shared" si="1"/>
        <v>0</v>
      </c>
      <c r="U18" s="18">
        <f t="shared" si="1"/>
        <v>0</v>
      </c>
      <c r="V18" s="18">
        <f t="shared" si="1"/>
        <v>0</v>
      </c>
      <c r="W18" s="18">
        <f t="shared" si="1"/>
        <v>0</v>
      </c>
      <c r="X18" s="18">
        <f t="shared" si="1"/>
        <v>0</v>
      </c>
      <c r="Y18" s="18">
        <f t="shared" si="1"/>
        <v>0</v>
      </c>
      <c r="Z18" s="18">
        <f t="shared" si="1"/>
        <v>0</v>
      </c>
      <c r="AA18" s="18">
        <f t="shared" si="1"/>
        <v>0</v>
      </c>
      <c r="AB18" s="18">
        <f t="shared" si="1"/>
        <v>0</v>
      </c>
      <c r="AC18" s="18">
        <f t="shared" si="1"/>
        <v>0</v>
      </c>
      <c r="AD18" s="18">
        <f t="shared" si="1"/>
        <v>0</v>
      </c>
      <c r="AE18" s="18">
        <f t="shared" si="1"/>
        <v>0</v>
      </c>
      <c r="AF18" s="18">
        <f>SUM(B18:AE18)</f>
        <v>-42</v>
      </c>
    </row>
    <row r="19" spans="1:32" ht="30" customHeight="1" x14ac:dyDescent="0.3">
      <c r="A19" s="19" t="s">
        <v>16</v>
      </c>
      <c r="B19" s="20">
        <f t="shared" ref="B19:AE19" si="2">B12+B18</f>
        <v>-7</v>
      </c>
      <c r="C19" s="20">
        <f t="shared" si="2"/>
        <v>-3</v>
      </c>
      <c r="D19" s="20">
        <f t="shared" si="2"/>
        <v>-2</v>
      </c>
      <c r="E19" s="20">
        <f t="shared" si="2"/>
        <v>-1</v>
      </c>
      <c r="F19" s="20">
        <f t="shared" si="2"/>
        <v>-1</v>
      </c>
      <c r="G19" s="20">
        <f t="shared" si="2"/>
        <v>0</v>
      </c>
      <c r="H19" s="20">
        <f t="shared" si="2"/>
        <v>0</v>
      </c>
      <c r="I19" s="20">
        <f t="shared" si="2"/>
        <v>0</v>
      </c>
      <c r="J19" s="20">
        <f t="shared" si="2"/>
        <v>0</v>
      </c>
      <c r="K19" s="20">
        <f t="shared" si="2"/>
        <v>0</v>
      </c>
      <c r="L19" s="20">
        <f t="shared" si="2"/>
        <v>0</v>
      </c>
      <c r="M19" s="20">
        <f t="shared" si="2"/>
        <v>0</v>
      </c>
      <c r="N19" s="20">
        <f t="shared" si="2"/>
        <v>0</v>
      </c>
      <c r="O19" s="20">
        <f t="shared" si="2"/>
        <v>0</v>
      </c>
      <c r="P19" s="20">
        <f t="shared" si="2"/>
        <v>0</v>
      </c>
      <c r="Q19" s="20">
        <f t="shared" si="2"/>
        <v>0</v>
      </c>
      <c r="R19" s="20">
        <f t="shared" si="2"/>
        <v>0</v>
      </c>
      <c r="S19" s="20">
        <f t="shared" si="2"/>
        <v>0</v>
      </c>
      <c r="T19" s="20">
        <f t="shared" si="2"/>
        <v>0</v>
      </c>
      <c r="U19" s="20">
        <f t="shared" si="2"/>
        <v>0</v>
      </c>
      <c r="V19" s="20">
        <f t="shared" si="2"/>
        <v>0</v>
      </c>
      <c r="W19" s="20">
        <f t="shared" si="2"/>
        <v>0</v>
      </c>
      <c r="X19" s="20">
        <f t="shared" si="2"/>
        <v>0</v>
      </c>
      <c r="Y19" s="20">
        <f t="shared" si="2"/>
        <v>0</v>
      </c>
      <c r="Z19" s="20">
        <f t="shared" si="2"/>
        <v>0</v>
      </c>
      <c r="AA19" s="20">
        <f t="shared" si="2"/>
        <v>0</v>
      </c>
      <c r="AB19" s="20">
        <f t="shared" si="2"/>
        <v>0</v>
      </c>
      <c r="AC19" s="20">
        <f t="shared" si="2"/>
        <v>0</v>
      </c>
      <c r="AD19" s="20">
        <f t="shared" si="2"/>
        <v>0</v>
      </c>
      <c r="AE19" s="20">
        <f t="shared" si="2"/>
        <v>0</v>
      </c>
      <c r="AF19" s="20">
        <f>MIN(0,SUM(B19:AE19))</f>
        <v>-14</v>
      </c>
    </row>
    <row r="20" spans="1:32" ht="30"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row>
    <row r="21" spans="1:32" ht="30" customHeight="1" x14ac:dyDescent="0.3">
      <c r="A21" s="5" t="s">
        <v>21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32" ht="30" customHeight="1" x14ac:dyDescent="0.3">
      <c r="A22" s="7"/>
      <c r="B22" s="8" t="s">
        <v>0</v>
      </c>
      <c r="C22" s="8" t="s">
        <v>1</v>
      </c>
      <c r="D22" s="8" t="s">
        <v>2</v>
      </c>
      <c r="E22" s="8" t="s">
        <v>3</v>
      </c>
      <c r="F22" s="8" t="s">
        <v>4</v>
      </c>
      <c r="G22" s="8" t="s">
        <v>34</v>
      </c>
      <c r="H22" s="8" t="s">
        <v>35</v>
      </c>
      <c r="I22" s="8" t="s">
        <v>36</v>
      </c>
      <c r="J22" s="8" t="s">
        <v>37</v>
      </c>
      <c r="K22" s="8" t="s">
        <v>38</v>
      </c>
      <c r="L22" s="8" t="s">
        <v>39</v>
      </c>
      <c r="M22" s="8" t="s">
        <v>40</v>
      </c>
      <c r="N22" s="8" t="s">
        <v>41</v>
      </c>
      <c r="O22" s="8" t="s">
        <v>42</v>
      </c>
      <c r="P22" s="8" t="s">
        <v>43</v>
      </c>
      <c r="Q22" s="8" t="s">
        <v>44</v>
      </c>
      <c r="R22" s="8" t="s">
        <v>45</v>
      </c>
      <c r="S22" s="8" t="s">
        <v>46</v>
      </c>
      <c r="T22" s="8" t="s">
        <v>47</v>
      </c>
      <c r="U22" s="8" t="s">
        <v>48</v>
      </c>
      <c r="V22" s="8" t="s">
        <v>49</v>
      </c>
      <c r="W22" s="8" t="s">
        <v>50</v>
      </c>
      <c r="X22" s="8" t="s">
        <v>51</v>
      </c>
      <c r="Y22" s="8" t="s">
        <v>52</v>
      </c>
      <c r="Z22" s="8" t="s">
        <v>53</v>
      </c>
      <c r="AA22" s="8" t="s">
        <v>54</v>
      </c>
      <c r="AB22" s="8" t="s">
        <v>55</v>
      </c>
      <c r="AC22" s="8" t="s">
        <v>56</v>
      </c>
      <c r="AD22" s="8" t="s">
        <v>57</v>
      </c>
      <c r="AE22" s="8" t="s">
        <v>58</v>
      </c>
      <c r="AF22" s="8" t="s">
        <v>5</v>
      </c>
    </row>
    <row r="23" spans="1:32" ht="30" customHeight="1" x14ac:dyDescent="0.3">
      <c r="A23" s="16" t="s">
        <v>69</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ht="30" customHeight="1" x14ac:dyDescent="0.3">
      <c r="A24" s="42" t="s">
        <v>9</v>
      </c>
      <c r="B24" s="41">
        <v>2</v>
      </c>
      <c r="C24" s="41">
        <v>2</v>
      </c>
      <c r="D24" s="41">
        <v>3</v>
      </c>
      <c r="E24" s="41">
        <v>2</v>
      </c>
      <c r="F24" s="41">
        <v>1</v>
      </c>
      <c r="G24" s="41">
        <v>0</v>
      </c>
      <c r="H24" s="41">
        <v>0</v>
      </c>
      <c r="I24" s="41">
        <v>0</v>
      </c>
      <c r="J24" s="41">
        <v>0</v>
      </c>
      <c r="K24" s="41">
        <v>0</v>
      </c>
      <c r="L24" s="41">
        <v>0</v>
      </c>
      <c r="M24" s="41">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11">
        <f>SUM(B24:AE24)</f>
        <v>10</v>
      </c>
    </row>
    <row r="25" spans="1:32" ht="30" customHeight="1" x14ac:dyDescent="0.3">
      <c r="A25" s="42" t="s">
        <v>10</v>
      </c>
      <c r="B25" s="41">
        <v>0</v>
      </c>
      <c r="C25" s="41">
        <v>0</v>
      </c>
      <c r="D25" s="41">
        <v>1</v>
      </c>
      <c r="E25" s="41">
        <v>1</v>
      </c>
      <c r="F25" s="41">
        <v>2</v>
      </c>
      <c r="G25" s="41">
        <v>0</v>
      </c>
      <c r="H25" s="41">
        <v>0</v>
      </c>
      <c r="I25" s="41">
        <v>0</v>
      </c>
      <c r="J25" s="41">
        <v>0</v>
      </c>
      <c r="K25" s="41">
        <v>0</v>
      </c>
      <c r="L25" s="41">
        <v>0</v>
      </c>
      <c r="M25" s="41">
        <v>0</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11">
        <f>SUM(B25:AE25)</f>
        <v>4</v>
      </c>
    </row>
    <row r="26" spans="1:32" ht="30" customHeight="1" x14ac:dyDescent="0.3">
      <c r="A26" s="42" t="s">
        <v>27</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11">
        <f>SUM(B26:AE26)</f>
        <v>0</v>
      </c>
    </row>
    <row r="27" spans="1:32" ht="30" customHeight="1" x14ac:dyDescent="0.3">
      <c r="A27" s="42" t="s">
        <v>27</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11">
        <f>SUM(B27:AE27)</f>
        <v>0</v>
      </c>
    </row>
    <row r="28" spans="1:32" ht="30" customHeight="1" x14ac:dyDescent="0.3">
      <c r="A28" s="17" t="s">
        <v>70</v>
      </c>
      <c r="B28" s="23">
        <f>SUM(B24:B27)</f>
        <v>2</v>
      </c>
      <c r="C28" s="23">
        <f t="shared" ref="C28:AE28" si="3">SUM(C24:C27)</f>
        <v>2</v>
      </c>
      <c r="D28" s="23">
        <f t="shared" si="3"/>
        <v>4</v>
      </c>
      <c r="E28" s="23">
        <f t="shared" si="3"/>
        <v>3</v>
      </c>
      <c r="F28" s="23">
        <f t="shared" si="3"/>
        <v>3</v>
      </c>
      <c r="G28" s="23">
        <f t="shared" si="3"/>
        <v>0</v>
      </c>
      <c r="H28" s="23">
        <f t="shared" si="3"/>
        <v>0</v>
      </c>
      <c r="I28" s="23">
        <f t="shared" si="3"/>
        <v>0</v>
      </c>
      <c r="J28" s="23">
        <f t="shared" ref="J28:O28" si="4">SUM(J24:J27)</f>
        <v>0</v>
      </c>
      <c r="K28" s="23">
        <f t="shared" si="4"/>
        <v>0</v>
      </c>
      <c r="L28" s="23">
        <f t="shared" si="4"/>
        <v>0</v>
      </c>
      <c r="M28" s="23">
        <f t="shared" si="4"/>
        <v>0</v>
      </c>
      <c r="N28" s="23">
        <f t="shared" si="4"/>
        <v>0</v>
      </c>
      <c r="O28" s="23">
        <f t="shared" si="4"/>
        <v>0</v>
      </c>
      <c r="P28" s="23">
        <f t="shared" si="3"/>
        <v>0</v>
      </c>
      <c r="Q28" s="23">
        <f t="shared" si="3"/>
        <v>0</v>
      </c>
      <c r="R28" s="23">
        <f t="shared" si="3"/>
        <v>0</v>
      </c>
      <c r="S28" s="23">
        <f t="shared" ref="S28:U28" si="5">SUM(S24:S27)</f>
        <v>0</v>
      </c>
      <c r="T28" s="23">
        <f t="shared" si="5"/>
        <v>0</v>
      </c>
      <c r="U28" s="23">
        <f t="shared" si="5"/>
        <v>0</v>
      </c>
      <c r="V28" s="23">
        <f t="shared" ref="V28:AB28" si="6">SUM(V24:V27)</f>
        <v>0</v>
      </c>
      <c r="W28" s="23">
        <f t="shared" ref="W28:Z28" si="7">SUM(W24:W27)</f>
        <v>0</v>
      </c>
      <c r="X28" s="23">
        <f t="shared" si="7"/>
        <v>0</v>
      </c>
      <c r="Y28" s="23">
        <f t="shared" si="7"/>
        <v>0</v>
      </c>
      <c r="Z28" s="23">
        <f t="shared" si="7"/>
        <v>0</v>
      </c>
      <c r="AA28" s="23">
        <f t="shared" si="6"/>
        <v>0</v>
      </c>
      <c r="AB28" s="23">
        <f t="shared" si="6"/>
        <v>0</v>
      </c>
      <c r="AC28" s="23">
        <f t="shared" si="3"/>
        <v>0</v>
      </c>
      <c r="AD28" s="23">
        <f t="shared" si="3"/>
        <v>0</v>
      </c>
      <c r="AE28" s="23">
        <f t="shared" si="3"/>
        <v>0</v>
      </c>
      <c r="AF28" s="18">
        <f>SUM(B28:AE28)</f>
        <v>14</v>
      </c>
    </row>
    <row r="29" spans="1:32" ht="30" customHeight="1" x14ac:dyDescent="0.3">
      <c r="A29" s="2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ht="30" customHeight="1" x14ac:dyDescent="0.3">
      <c r="A30" s="16" t="s">
        <v>71</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row>
    <row r="31" spans="1:32" ht="30" customHeight="1" x14ac:dyDescent="0.3">
      <c r="A31" s="42" t="s">
        <v>11</v>
      </c>
      <c r="B31" s="41">
        <v>0</v>
      </c>
      <c r="C31" s="41">
        <v>-4</v>
      </c>
      <c r="D31" s="41">
        <v>-10</v>
      </c>
      <c r="E31" s="41">
        <v>0</v>
      </c>
      <c r="F31" s="41">
        <v>0</v>
      </c>
      <c r="G31" s="41">
        <v>0</v>
      </c>
      <c r="H31" s="41">
        <v>0</v>
      </c>
      <c r="I31" s="41">
        <v>0</v>
      </c>
      <c r="J31" s="41">
        <v>0</v>
      </c>
      <c r="K31" s="41">
        <v>0</v>
      </c>
      <c r="L31" s="41">
        <v>0</v>
      </c>
      <c r="M31" s="41">
        <v>0</v>
      </c>
      <c r="N31" s="41">
        <v>0</v>
      </c>
      <c r="O31" s="41">
        <v>0</v>
      </c>
      <c r="P31" s="41">
        <v>0</v>
      </c>
      <c r="Q31" s="41">
        <v>0</v>
      </c>
      <c r="R31" s="41">
        <v>0</v>
      </c>
      <c r="S31" s="41">
        <v>0</v>
      </c>
      <c r="T31" s="41">
        <v>0</v>
      </c>
      <c r="U31" s="41">
        <v>0</v>
      </c>
      <c r="V31" s="41">
        <v>0</v>
      </c>
      <c r="W31" s="41">
        <v>0</v>
      </c>
      <c r="X31" s="41">
        <v>0</v>
      </c>
      <c r="Y31" s="41">
        <v>0</v>
      </c>
      <c r="Z31" s="41">
        <v>0</v>
      </c>
      <c r="AA31" s="41">
        <v>0</v>
      </c>
      <c r="AB31" s="41">
        <v>0</v>
      </c>
      <c r="AC31" s="41">
        <v>0</v>
      </c>
      <c r="AD31" s="41">
        <v>0</v>
      </c>
      <c r="AE31" s="41">
        <v>0</v>
      </c>
      <c r="AF31" s="11">
        <f>SUM(B31:AE31)</f>
        <v>-14</v>
      </c>
    </row>
    <row r="32" spans="1:32" ht="30" customHeight="1" x14ac:dyDescent="0.3">
      <c r="A32" s="42" t="s">
        <v>12</v>
      </c>
      <c r="B32" s="41">
        <v>-1</v>
      </c>
      <c r="C32" s="41">
        <v>-1</v>
      </c>
      <c r="D32" s="41">
        <v>-1</v>
      </c>
      <c r="E32" s="41">
        <v>0</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11">
        <f>SUM(B32:AE32)</f>
        <v>-3</v>
      </c>
    </row>
    <row r="33" spans="1:32" ht="30" customHeight="1" x14ac:dyDescent="0.3">
      <c r="A33" s="42" t="s">
        <v>27</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11">
        <f>SUM(B33:AE33)</f>
        <v>0</v>
      </c>
    </row>
    <row r="34" spans="1:32" ht="30" customHeight="1" x14ac:dyDescent="0.3">
      <c r="A34" s="42" t="s">
        <v>27</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11">
        <f>SUM(B34:AE34)</f>
        <v>0</v>
      </c>
    </row>
    <row r="35" spans="1:32" ht="30" customHeight="1" x14ac:dyDescent="0.3">
      <c r="A35" s="17" t="s">
        <v>72</v>
      </c>
      <c r="B35" s="18">
        <f>SUM(B31:B34)</f>
        <v>-1</v>
      </c>
      <c r="C35" s="18">
        <f t="shared" ref="C35:AE35" si="8">SUM(C31:C34)</f>
        <v>-5</v>
      </c>
      <c r="D35" s="18">
        <f t="shared" si="8"/>
        <v>-11</v>
      </c>
      <c r="E35" s="18">
        <f t="shared" si="8"/>
        <v>0</v>
      </c>
      <c r="F35" s="18">
        <f t="shared" si="8"/>
        <v>0</v>
      </c>
      <c r="G35" s="18">
        <f t="shared" si="8"/>
        <v>0</v>
      </c>
      <c r="H35" s="18">
        <f t="shared" si="8"/>
        <v>0</v>
      </c>
      <c r="I35" s="18">
        <f t="shared" si="8"/>
        <v>0</v>
      </c>
      <c r="J35" s="18">
        <f t="shared" ref="J35:O35" si="9">SUM(J31:J34)</f>
        <v>0</v>
      </c>
      <c r="K35" s="18">
        <f t="shared" si="9"/>
        <v>0</v>
      </c>
      <c r="L35" s="18">
        <f t="shared" si="9"/>
        <v>0</v>
      </c>
      <c r="M35" s="18">
        <f t="shared" si="9"/>
        <v>0</v>
      </c>
      <c r="N35" s="18">
        <f t="shared" si="9"/>
        <v>0</v>
      </c>
      <c r="O35" s="18">
        <f t="shared" si="9"/>
        <v>0</v>
      </c>
      <c r="P35" s="18">
        <f t="shared" si="8"/>
        <v>0</v>
      </c>
      <c r="Q35" s="18">
        <f t="shared" si="8"/>
        <v>0</v>
      </c>
      <c r="R35" s="18">
        <f t="shared" si="8"/>
        <v>0</v>
      </c>
      <c r="S35" s="18">
        <f t="shared" ref="S35:U35" si="10">SUM(S31:S34)</f>
        <v>0</v>
      </c>
      <c r="T35" s="18">
        <f t="shared" si="10"/>
        <v>0</v>
      </c>
      <c r="U35" s="18">
        <f t="shared" si="10"/>
        <v>0</v>
      </c>
      <c r="V35" s="18">
        <f t="shared" ref="V35:AB35" si="11">SUM(V31:V34)</f>
        <v>0</v>
      </c>
      <c r="W35" s="18">
        <f t="shared" ref="W35:Z35" si="12">SUM(W31:W34)</f>
        <v>0</v>
      </c>
      <c r="X35" s="18">
        <f t="shared" si="12"/>
        <v>0</v>
      </c>
      <c r="Y35" s="18">
        <f t="shared" si="12"/>
        <v>0</v>
      </c>
      <c r="Z35" s="18">
        <f t="shared" si="12"/>
        <v>0</v>
      </c>
      <c r="AA35" s="18">
        <f t="shared" si="11"/>
        <v>0</v>
      </c>
      <c r="AB35" s="18">
        <f t="shared" si="11"/>
        <v>0</v>
      </c>
      <c r="AC35" s="18">
        <f t="shared" si="8"/>
        <v>0</v>
      </c>
      <c r="AD35" s="18">
        <f t="shared" si="8"/>
        <v>0</v>
      </c>
      <c r="AE35" s="18">
        <f t="shared" si="8"/>
        <v>0</v>
      </c>
      <c r="AF35" s="18">
        <f>SUM(B35:AE35)</f>
        <v>-17</v>
      </c>
    </row>
    <row r="36" spans="1:32" ht="30" customHeight="1" x14ac:dyDescent="0.3">
      <c r="A36" s="12" t="s">
        <v>17</v>
      </c>
      <c r="B36" s="26">
        <f>B28+B35</f>
        <v>1</v>
      </c>
      <c r="C36" s="26">
        <f t="shared" ref="C36:AE36" si="13">C28+C35</f>
        <v>-3</v>
      </c>
      <c r="D36" s="26">
        <f t="shared" si="13"/>
        <v>-7</v>
      </c>
      <c r="E36" s="26">
        <f t="shared" si="13"/>
        <v>3</v>
      </c>
      <c r="F36" s="26">
        <f t="shared" si="13"/>
        <v>3</v>
      </c>
      <c r="G36" s="26">
        <f t="shared" si="13"/>
        <v>0</v>
      </c>
      <c r="H36" s="26">
        <f t="shared" si="13"/>
        <v>0</v>
      </c>
      <c r="I36" s="26">
        <f t="shared" si="13"/>
        <v>0</v>
      </c>
      <c r="J36" s="26">
        <f t="shared" ref="J36:O36" si="14">J28+J35</f>
        <v>0</v>
      </c>
      <c r="K36" s="26">
        <f t="shared" si="14"/>
        <v>0</v>
      </c>
      <c r="L36" s="26">
        <f t="shared" si="14"/>
        <v>0</v>
      </c>
      <c r="M36" s="26">
        <f t="shared" si="14"/>
        <v>0</v>
      </c>
      <c r="N36" s="26">
        <f t="shared" si="14"/>
        <v>0</v>
      </c>
      <c r="O36" s="26">
        <f t="shared" si="14"/>
        <v>0</v>
      </c>
      <c r="P36" s="26">
        <f t="shared" si="13"/>
        <v>0</v>
      </c>
      <c r="Q36" s="26">
        <f t="shared" si="13"/>
        <v>0</v>
      </c>
      <c r="R36" s="26">
        <f t="shared" si="13"/>
        <v>0</v>
      </c>
      <c r="S36" s="26">
        <f t="shared" ref="S36:U36" si="15">S28+S35</f>
        <v>0</v>
      </c>
      <c r="T36" s="26">
        <f t="shared" si="15"/>
        <v>0</v>
      </c>
      <c r="U36" s="26">
        <f t="shared" si="15"/>
        <v>0</v>
      </c>
      <c r="V36" s="26">
        <f t="shared" ref="V36:AB36" si="16">V28+V35</f>
        <v>0</v>
      </c>
      <c r="W36" s="26">
        <f t="shared" ref="W36:Z36" si="17">W28+W35</f>
        <v>0</v>
      </c>
      <c r="X36" s="26">
        <f t="shared" si="17"/>
        <v>0</v>
      </c>
      <c r="Y36" s="26">
        <f t="shared" si="17"/>
        <v>0</v>
      </c>
      <c r="Z36" s="26">
        <f t="shared" si="17"/>
        <v>0</v>
      </c>
      <c r="AA36" s="26">
        <f t="shared" si="16"/>
        <v>0</v>
      </c>
      <c r="AB36" s="26">
        <f t="shared" si="16"/>
        <v>0</v>
      </c>
      <c r="AC36" s="26">
        <f t="shared" si="13"/>
        <v>0</v>
      </c>
      <c r="AD36" s="26">
        <f t="shared" si="13"/>
        <v>0</v>
      </c>
      <c r="AE36" s="26">
        <f t="shared" si="13"/>
        <v>0</v>
      </c>
      <c r="AF36" s="13">
        <f>AF28+AF35</f>
        <v>-3</v>
      </c>
    </row>
    <row r="37" spans="1:32" ht="30" customHeight="1" x14ac:dyDescent="0.3">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ht="30" customHeight="1" x14ac:dyDescent="0.3">
      <c r="A38" s="12" t="s">
        <v>18</v>
      </c>
      <c r="B38" s="13">
        <f>B36</f>
        <v>1</v>
      </c>
      <c r="C38" s="13">
        <f>C36+B38</f>
        <v>-2</v>
      </c>
      <c r="D38" s="13">
        <f t="shared" ref="D38:AE38" si="18">D36+C38</f>
        <v>-9</v>
      </c>
      <c r="E38" s="13">
        <f t="shared" si="18"/>
        <v>-6</v>
      </c>
      <c r="F38" s="13">
        <f t="shared" si="18"/>
        <v>-3</v>
      </c>
      <c r="G38" s="13">
        <f t="shared" si="18"/>
        <v>-3</v>
      </c>
      <c r="H38" s="13">
        <f t="shared" si="18"/>
        <v>-3</v>
      </c>
      <c r="I38" s="13">
        <f t="shared" si="18"/>
        <v>-3</v>
      </c>
      <c r="J38" s="13">
        <f t="shared" si="18"/>
        <v>-3</v>
      </c>
      <c r="K38" s="13">
        <f t="shared" si="18"/>
        <v>-3</v>
      </c>
      <c r="L38" s="13">
        <f t="shared" si="18"/>
        <v>-3</v>
      </c>
      <c r="M38" s="13">
        <f t="shared" si="18"/>
        <v>-3</v>
      </c>
      <c r="N38" s="13">
        <f t="shared" si="18"/>
        <v>-3</v>
      </c>
      <c r="O38" s="13">
        <f t="shared" si="18"/>
        <v>-3</v>
      </c>
      <c r="P38" s="13">
        <f t="shared" si="18"/>
        <v>-3</v>
      </c>
      <c r="Q38" s="13">
        <f t="shared" si="18"/>
        <v>-3</v>
      </c>
      <c r="R38" s="13">
        <f t="shared" si="18"/>
        <v>-3</v>
      </c>
      <c r="S38" s="13">
        <f t="shared" si="18"/>
        <v>-3</v>
      </c>
      <c r="T38" s="13">
        <f t="shared" si="18"/>
        <v>-3</v>
      </c>
      <c r="U38" s="13">
        <f t="shared" si="18"/>
        <v>-3</v>
      </c>
      <c r="V38" s="13">
        <f t="shared" si="18"/>
        <v>-3</v>
      </c>
      <c r="W38" s="13">
        <f t="shared" si="18"/>
        <v>-3</v>
      </c>
      <c r="X38" s="13">
        <f t="shared" si="18"/>
        <v>-3</v>
      </c>
      <c r="Y38" s="13">
        <f t="shared" si="18"/>
        <v>-3</v>
      </c>
      <c r="Z38" s="13">
        <f t="shared" si="18"/>
        <v>-3</v>
      </c>
      <c r="AA38" s="13">
        <f t="shared" si="18"/>
        <v>-3</v>
      </c>
      <c r="AB38" s="13">
        <f t="shared" si="18"/>
        <v>-3</v>
      </c>
      <c r="AC38" s="13">
        <f t="shared" si="18"/>
        <v>-3</v>
      </c>
      <c r="AD38" s="13">
        <f t="shared" si="18"/>
        <v>-3</v>
      </c>
      <c r="AE38" s="13">
        <f t="shared" si="18"/>
        <v>-3</v>
      </c>
      <c r="AF38" s="13"/>
    </row>
    <row r="39" spans="1:32" ht="30" customHeight="1" x14ac:dyDescent="0.3">
      <c r="A39" s="12" t="s">
        <v>19</v>
      </c>
      <c r="B39" s="26">
        <f>MIN(0,B38)</f>
        <v>0</v>
      </c>
      <c r="C39" s="26">
        <f t="shared" ref="C39:AE39" si="19">MIN(0,C38)</f>
        <v>-2</v>
      </c>
      <c r="D39" s="26">
        <f t="shared" si="19"/>
        <v>-9</v>
      </c>
      <c r="E39" s="26">
        <f t="shared" si="19"/>
        <v>-6</v>
      </c>
      <c r="F39" s="26">
        <f t="shared" si="19"/>
        <v>-3</v>
      </c>
      <c r="G39" s="26">
        <f t="shared" si="19"/>
        <v>-3</v>
      </c>
      <c r="H39" s="26">
        <f t="shared" si="19"/>
        <v>-3</v>
      </c>
      <c r="I39" s="26">
        <f t="shared" si="19"/>
        <v>-3</v>
      </c>
      <c r="J39" s="26">
        <f t="shared" ref="J39:O39" si="20">MIN(0,J38)</f>
        <v>-3</v>
      </c>
      <c r="K39" s="26">
        <f t="shared" si="20"/>
        <v>-3</v>
      </c>
      <c r="L39" s="26">
        <f t="shared" si="20"/>
        <v>-3</v>
      </c>
      <c r="M39" s="26">
        <f t="shared" si="20"/>
        <v>-3</v>
      </c>
      <c r="N39" s="26">
        <f t="shared" si="20"/>
        <v>-3</v>
      </c>
      <c r="O39" s="26">
        <f t="shared" si="20"/>
        <v>-3</v>
      </c>
      <c r="P39" s="26">
        <f t="shared" si="19"/>
        <v>-3</v>
      </c>
      <c r="Q39" s="26">
        <f t="shared" si="19"/>
        <v>-3</v>
      </c>
      <c r="R39" s="26">
        <f t="shared" si="19"/>
        <v>-3</v>
      </c>
      <c r="S39" s="26">
        <f t="shared" ref="S39:U39" si="21">MIN(0,S38)</f>
        <v>-3</v>
      </c>
      <c r="T39" s="26">
        <f t="shared" si="21"/>
        <v>-3</v>
      </c>
      <c r="U39" s="26">
        <f t="shared" si="21"/>
        <v>-3</v>
      </c>
      <c r="V39" s="26">
        <f t="shared" ref="V39:AB39" si="22">MIN(0,V38)</f>
        <v>-3</v>
      </c>
      <c r="W39" s="26">
        <f t="shared" ref="W39:Z39" si="23">MIN(0,W38)</f>
        <v>-3</v>
      </c>
      <c r="X39" s="26">
        <f t="shared" si="23"/>
        <v>-3</v>
      </c>
      <c r="Y39" s="26">
        <f t="shared" si="23"/>
        <v>-3</v>
      </c>
      <c r="Z39" s="26">
        <f t="shared" si="23"/>
        <v>-3</v>
      </c>
      <c r="AA39" s="26">
        <f t="shared" si="22"/>
        <v>-3</v>
      </c>
      <c r="AB39" s="26">
        <f t="shared" si="22"/>
        <v>-3</v>
      </c>
      <c r="AC39" s="26">
        <f t="shared" si="19"/>
        <v>-3</v>
      </c>
      <c r="AD39" s="26">
        <f t="shared" si="19"/>
        <v>-3</v>
      </c>
      <c r="AE39" s="26">
        <f t="shared" si="19"/>
        <v>-3</v>
      </c>
      <c r="AF39" s="13"/>
    </row>
    <row r="40" spans="1:32" ht="30" customHeight="1" x14ac:dyDescent="0.3">
      <c r="A40" s="12" t="s">
        <v>20</v>
      </c>
      <c r="B40" s="13">
        <f t="shared" ref="B40:AE40" si="24">IF(MIN($B$39:$AE$39)=B39,B39,0)</f>
        <v>0</v>
      </c>
      <c r="C40" s="13">
        <f t="shared" si="24"/>
        <v>0</v>
      </c>
      <c r="D40" s="13">
        <f t="shared" si="24"/>
        <v>-9</v>
      </c>
      <c r="E40" s="13">
        <f t="shared" si="24"/>
        <v>0</v>
      </c>
      <c r="F40" s="13">
        <f t="shared" si="24"/>
        <v>0</v>
      </c>
      <c r="G40" s="13">
        <f t="shared" si="24"/>
        <v>0</v>
      </c>
      <c r="H40" s="13">
        <f t="shared" si="24"/>
        <v>0</v>
      </c>
      <c r="I40" s="13">
        <f t="shared" si="24"/>
        <v>0</v>
      </c>
      <c r="J40" s="13">
        <f t="shared" si="24"/>
        <v>0</v>
      </c>
      <c r="K40" s="13">
        <f t="shared" si="24"/>
        <v>0</v>
      </c>
      <c r="L40" s="13">
        <f t="shared" si="24"/>
        <v>0</v>
      </c>
      <c r="M40" s="13">
        <f t="shared" si="24"/>
        <v>0</v>
      </c>
      <c r="N40" s="13">
        <f t="shared" si="24"/>
        <v>0</v>
      </c>
      <c r="O40" s="13">
        <f t="shared" si="24"/>
        <v>0</v>
      </c>
      <c r="P40" s="13">
        <f t="shared" si="24"/>
        <v>0</v>
      </c>
      <c r="Q40" s="13">
        <f t="shared" si="24"/>
        <v>0</v>
      </c>
      <c r="R40" s="13">
        <f t="shared" si="24"/>
        <v>0</v>
      </c>
      <c r="S40" s="13">
        <f t="shared" si="24"/>
        <v>0</v>
      </c>
      <c r="T40" s="13">
        <f t="shared" si="24"/>
        <v>0</v>
      </c>
      <c r="U40" s="13">
        <f t="shared" si="24"/>
        <v>0</v>
      </c>
      <c r="V40" s="13">
        <f t="shared" si="24"/>
        <v>0</v>
      </c>
      <c r="W40" s="13">
        <f t="shared" si="24"/>
        <v>0</v>
      </c>
      <c r="X40" s="13">
        <f t="shared" si="24"/>
        <v>0</v>
      </c>
      <c r="Y40" s="13">
        <f t="shared" si="24"/>
        <v>0</v>
      </c>
      <c r="Z40" s="13">
        <f t="shared" si="24"/>
        <v>0</v>
      </c>
      <c r="AA40" s="13">
        <f t="shared" si="24"/>
        <v>0</v>
      </c>
      <c r="AB40" s="13">
        <f t="shared" si="24"/>
        <v>0</v>
      </c>
      <c r="AC40" s="13">
        <f t="shared" si="24"/>
        <v>0</v>
      </c>
      <c r="AD40" s="13">
        <f t="shared" si="24"/>
        <v>0</v>
      </c>
      <c r="AE40" s="13">
        <f t="shared" si="24"/>
        <v>0</v>
      </c>
      <c r="AF40" s="13"/>
    </row>
    <row r="41" spans="1:32" ht="30" customHeight="1" x14ac:dyDescent="0.3">
      <c r="A41" s="19" t="s">
        <v>29</v>
      </c>
      <c r="B41" s="20">
        <f>B40</f>
        <v>0</v>
      </c>
      <c r="C41" s="20">
        <f t="shared" ref="C41:AE41" si="25">C40</f>
        <v>0</v>
      </c>
      <c r="D41" s="20">
        <f t="shared" si="25"/>
        <v>-9</v>
      </c>
      <c r="E41" s="20">
        <f t="shared" si="25"/>
        <v>0</v>
      </c>
      <c r="F41" s="20">
        <f t="shared" si="25"/>
        <v>0</v>
      </c>
      <c r="G41" s="20">
        <f t="shared" si="25"/>
        <v>0</v>
      </c>
      <c r="H41" s="20">
        <f t="shared" si="25"/>
        <v>0</v>
      </c>
      <c r="I41" s="20">
        <f t="shared" si="25"/>
        <v>0</v>
      </c>
      <c r="J41" s="20">
        <f t="shared" ref="J41:O41" si="26">J40</f>
        <v>0</v>
      </c>
      <c r="K41" s="20">
        <f t="shared" si="26"/>
        <v>0</v>
      </c>
      <c r="L41" s="20">
        <f t="shared" si="26"/>
        <v>0</v>
      </c>
      <c r="M41" s="20">
        <f t="shared" si="26"/>
        <v>0</v>
      </c>
      <c r="N41" s="20">
        <f t="shared" si="26"/>
        <v>0</v>
      </c>
      <c r="O41" s="20">
        <f t="shared" si="26"/>
        <v>0</v>
      </c>
      <c r="P41" s="20">
        <f t="shared" si="25"/>
        <v>0</v>
      </c>
      <c r="Q41" s="20">
        <f t="shared" si="25"/>
        <v>0</v>
      </c>
      <c r="R41" s="20">
        <f t="shared" si="25"/>
        <v>0</v>
      </c>
      <c r="S41" s="20">
        <f t="shared" ref="S41:U41" si="27">S40</f>
        <v>0</v>
      </c>
      <c r="T41" s="20">
        <f t="shared" si="27"/>
        <v>0</v>
      </c>
      <c r="U41" s="20">
        <f t="shared" si="27"/>
        <v>0</v>
      </c>
      <c r="V41" s="20">
        <f t="shared" ref="V41:AB41" si="28">V40</f>
        <v>0</v>
      </c>
      <c r="W41" s="20">
        <f t="shared" ref="W41:Z41" si="29">W40</f>
        <v>0</v>
      </c>
      <c r="X41" s="20">
        <f t="shared" si="29"/>
        <v>0</v>
      </c>
      <c r="Y41" s="20">
        <f t="shared" si="29"/>
        <v>0</v>
      </c>
      <c r="Z41" s="20">
        <f t="shared" si="29"/>
        <v>0</v>
      </c>
      <c r="AA41" s="20">
        <f t="shared" si="28"/>
        <v>0</v>
      </c>
      <c r="AB41" s="20">
        <f t="shared" si="28"/>
        <v>0</v>
      </c>
      <c r="AC41" s="20">
        <f t="shared" si="25"/>
        <v>0</v>
      </c>
      <c r="AD41" s="20">
        <f t="shared" si="25"/>
        <v>0</v>
      </c>
      <c r="AE41" s="20">
        <f t="shared" si="25"/>
        <v>0</v>
      </c>
      <c r="AF41" s="20">
        <f>MIN(B41:AE41)</f>
        <v>-9</v>
      </c>
    </row>
    <row r="42" spans="1:32" ht="30" customHeight="1" x14ac:dyDescent="0.3">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row>
    <row r="43" spans="1:32" ht="30" customHeight="1" x14ac:dyDescent="0.3">
      <c r="A43" s="5" t="s">
        <v>22</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spans="1:32" ht="30" customHeight="1" x14ac:dyDescent="0.3">
      <c r="A44" s="29" t="s">
        <v>32</v>
      </c>
      <c r="B44" s="30"/>
      <c r="D44" s="31"/>
      <c r="E44" s="32"/>
      <c r="F44" s="32"/>
      <c r="G44" s="31"/>
      <c r="H44" s="32"/>
      <c r="I44" s="32"/>
      <c r="J44" s="31"/>
      <c r="K44" s="32"/>
      <c r="L44" s="32"/>
      <c r="M44" s="31"/>
      <c r="N44" s="32"/>
      <c r="O44" s="32"/>
      <c r="P44" s="31"/>
      <c r="Q44" s="32"/>
      <c r="R44" s="32"/>
      <c r="S44" s="31"/>
      <c r="T44" s="32"/>
      <c r="U44" s="32"/>
      <c r="V44" s="31"/>
      <c r="W44" s="32"/>
      <c r="X44" s="32"/>
      <c r="Y44" s="31"/>
      <c r="Z44" s="32"/>
      <c r="AA44" s="32"/>
      <c r="AB44" s="32"/>
      <c r="AC44" s="31"/>
      <c r="AD44" s="32"/>
      <c r="AE44" s="32"/>
      <c r="AF44" s="22"/>
    </row>
    <row r="45" spans="1:32" ht="30" customHeight="1" x14ac:dyDescent="0.3">
      <c r="A45" s="33" t="s">
        <v>16</v>
      </c>
      <c r="B45" s="34">
        <f>AF19</f>
        <v>-14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row>
    <row r="46" spans="1:32" ht="30" customHeight="1" x14ac:dyDescent="0.3">
      <c r="A46" s="33" t="s">
        <v>29</v>
      </c>
      <c r="B46" s="34">
        <f>AF41</f>
        <v>-9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ht="30" customHeight="1" x14ac:dyDescent="0.3">
      <c r="A47" s="35" t="s">
        <v>30</v>
      </c>
      <c r="B47" s="23">
        <f>B46+B45</f>
        <v>-23</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ht="16.2" customHeight="1" x14ac:dyDescent="0.3">
      <c r="A48" s="14"/>
      <c r="B48" s="3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row>
    <row r="49" spans="1:32" ht="52.2" customHeight="1" x14ac:dyDescent="0.3">
      <c r="A49" s="36" t="s">
        <v>33</v>
      </c>
      <c r="B49" s="37">
        <f>-B47</f>
        <v>23</v>
      </c>
      <c r="C49" s="38"/>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row>
    <row r="50" spans="1:32" ht="15.6" x14ac:dyDescent="0.3">
      <c r="A50" s="39"/>
      <c r="B50" s="40"/>
      <c r="C50" s="40"/>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sheetData>
  <sheetProtection sheet="1" objects="1" scenarios="1"/>
  <mergeCells count="3">
    <mergeCell ref="A2:AF2"/>
    <mergeCell ref="A3:AF3"/>
    <mergeCell ref="A4:AF4"/>
  </mergeCells>
  <pageMargins left="0.7" right="0.7" top="0.75" bottom="0.75" header="0.3" footer="0.3"/>
  <pageSetup scale="38" fitToHeight="0" orientation="landscape" r:id="rId1"/>
  <headerFooter>
    <oddFooter>&amp;L&amp;"Arial,Bold"&amp;14&amp;K006487USBasel3.com</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U.S. branch agency calculator</vt:lpstr>
      <vt:lpstr>IHC calculator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2014-02-27T17:41:08.1810488Z</cp:lastPrinted>
  <dcterms:created xsi:type="dcterms:W3CDTF">2014-02-27T17:41:08.1810488Z</dcterms:created>
  <dcterms:modified xsi:type="dcterms:W3CDTF">2014-02-27T17:41:08.1810488Z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_Options">
    <vt:lpwstr/>
  </property>
</Properties>
</file>